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udenttuhsd-my.sharepoint.com/personal/danielle_mozal_tuhsd_org/Documents/"/>
    </mc:Choice>
  </mc:AlternateContent>
  <bookViews>
    <workbookView xWindow="0" yWindow="0" windowWidth="25170" windowHeight="12150" firstSheet="1" activeTab="1"/>
  </bookViews>
  <sheets>
    <sheet name="2009-2010" sheetId="11" r:id="rId1"/>
    <sheet name="2015-2016" sheetId="14" r:id="rId2"/>
  </sheets>
  <calcPr calcId="152511"/>
</workbook>
</file>

<file path=xl/calcChain.xml><?xml version="1.0" encoding="utf-8"?>
<calcChain xmlns="http://schemas.openxmlformats.org/spreadsheetml/2006/main">
  <c r="A926" i="14" l="1"/>
  <c r="C926" i="14" s="1"/>
  <c r="E926" i="14" s="1"/>
  <c r="G926" i="14"/>
  <c r="I926" i="14" s="1"/>
  <c r="K926" i="14" s="1"/>
  <c r="M926" i="14" s="1"/>
  <c r="A934" i="14" s="1"/>
  <c r="C934" i="14" s="1"/>
  <c r="E934" i="14" s="1"/>
  <c r="G934" i="14" s="1"/>
  <c r="I934" i="14" s="1"/>
  <c r="K934" i="14" s="1"/>
  <c r="M934" i="14" s="1"/>
  <c r="A942" i="14" s="1"/>
  <c r="C942" i="14" s="1"/>
  <c r="E942" i="14" s="1"/>
  <c r="G942" i="14" s="1"/>
  <c r="I942" i="14" s="1"/>
  <c r="K942" i="14" s="1"/>
  <c r="M942" i="14" s="1"/>
  <c r="A950" i="14" s="1"/>
  <c r="C950" i="14" s="1"/>
  <c r="E950" i="14" s="1"/>
  <c r="G950" i="14" s="1"/>
  <c r="A878" i="14"/>
  <c r="C878" i="14" s="1"/>
  <c r="E878" i="14" s="1"/>
  <c r="G878" i="14" s="1"/>
  <c r="I878" i="14" s="1"/>
  <c r="K878" i="14" s="1"/>
  <c r="M878" i="14" s="1"/>
  <c r="A886" i="14" s="1"/>
  <c r="C886" i="14" s="1"/>
  <c r="E886" i="14" s="1"/>
  <c r="G886" i="14" s="1"/>
  <c r="I886" i="14" s="1"/>
  <c r="K886" i="14" s="1"/>
  <c r="M886" i="14" s="1"/>
  <c r="A894" i="14" s="1"/>
  <c r="C894" i="14" s="1"/>
  <c r="E894" i="14" s="1"/>
  <c r="G894" i="14" s="1"/>
  <c r="I894" i="14" s="1"/>
  <c r="K894" i="14" s="1"/>
  <c r="M894" i="14" s="1"/>
  <c r="A902" i="14" s="1"/>
  <c r="C902" i="14" s="1"/>
  <c r="A830" i="14"/>
  <c r="C830" i="14" s="1"/>
  <c r="E830" i="14" s="1"/>
  <c r="G830" i="14" s="1"/>
  <c r="I830" i="14" s="1"/>
  <c r="K830" i="14" s="1"/>
  <c r="M830" i="14" s="1"/>
  <c r="A838" i="14" s="1"/>
  <c r="C838" i="14" s="1"/>
  <c r="E838" i="14" s="1"/>
  <c r="G838" i="14" s="1"/>
  <c r="I838" i="14" s="1"/>
  <c r="K838" i="14" s="1"/>
  <c r="M838" i="14" s="1"/>
  <c r="A846" i="14" s="1"/>
  <c r="C846" i="14" s="1"/>
  <c r="E846" i="14" s="1"/>
  <c r="G846" i="14" s="1"/>
  <c r="I846" i="14" s="1"/>
  <c r="K846" i="14" s="1"/>
  <c r="M846" i="14" s="1"/>
  <c r="A854" i="14" s="1"/>
  <c r="C854" i="14" s="1"/>
  <c r="E854" i="14" s="1"/>
  <c r="G854" i="14" s="1"/>
  <c r="I854" i="14" s="1"/>
  <c r="K854" i="14" s="1"/>
  <c r="A782" i="14"/>
  <c r="C782" i="14" s="1"/>
  <c r="E782" i="14" s="1"/>
  <c r="G782" i="14" s="1"/>
  <c r="I782" i="14" s="1"/>
  <c r="K782" i="14" s="1"/>
  <c r="M782" i="14" s="1"/>
  <c r="A790" i="14" s="1"/>
  <c r="C790" i="14" s="1"/>
  <c r="E790" i="14" s="1"/>
  <c r="G790" i="14" s="1"/>
  <c r="I790" i="14" s="1"/>
  <c r="K790" i="14" s="1"/>
  <c r="M790" i="14" s="1"/>
  <c r="A798" i="14" s="1"/>
  <c r="C798" i="14" s="1"/>
  <c r="E798" i="14" s="1"/>
  <c r="G798" i="14" s="1"/>
  <c r="I798" i="14" s="1"/>
  <c r="K798" i="14" s="1"/>
  <c r="M798" i="14" s="1"/>
  <c r="A806" i="14" s="1"/>
  <c r="C806" i="14" s="1"/>
  <c r="E806" i="14" s="1"/>
  <c r="A734" i="14"/>
  <c r="C734" i="14" s="1"/>
  <c r="E734" i="14" s="1"/>
  <c r="G734" i="14" s="1"/>
  <c r="I734" i="14" s="1"/>
  <c r="K734" i="14" s="1"/>
  <c r="M734" i="14" s="1"/>
  <c r="A742" i="14" s="1"/>
  <c r="C742" i="14" s="1"/>
  <c r="E742" i="14" s="1"/>
  <c r="G742" i="14" s="1"/>
  <c r="I742" i="14" s="1"/>
  <c r="K742" i="14" s="1"/>
  <c r="M742" i="14" s="1"/>
  <c r="A750" i="14" s="1"/>
  <c r="C750" i="14" s="1"/>
  <c r="E750" i="14" s="1"/>
  <c r="G750" i="14" s="1"/>
  <c r="I750" i="14" s="1"/>
  <c r="K750" i="14" s="1"/>
  <c r="M750" i="14" s="1"/>
  <c r="A758" i="14" s="1"/>
  <c r="C758" i="14" s="1"/>
  <c r="E758" i="14" s="1"/>
  <c r="A686" i="14"/>
  <c r="C686" i="14" s="1"/>
  <c r="E686" i="14" s="1"/>
  <c r="G686" i="14" s="1"/>
  <c r="I686" i="14" s="1"/>
  <c r="K686" i="14" s="1"/>
  <c r="M686" i="14" s="1"/>
  <c r="A694" i="14" s="1"/>
  <c r="C694" i="14" s="1"/>
  <c r="E694" i="14" s="1"/>
  <c r="G694" i="14" s="1"/>
  <c r="I694" i="14" s="1"/>
  <c r="K694" i="14" s="1"/>
  <c r="M694" i="14" s="1"/>
  <c r="A702" i="14" s="1"/>
  <c r="C702" i="14" s="1"/>
  <c r="E702" i="14" s="1"/>
  <c r="G702" i="14" s="1"/>
  <c r="I702" i="14" s="1"/>
  <c r="K702" i="14" s="1"/>
  <c r="M702" i="14" s="1"/>
  <c r="A710" i="14" s="1"/>
  <c r="C710" i="14" s="1"/>
  <c r="E710" i="14" s="1"/>
  <c r="G710" i="14" s="1"/>
  <c r="I710" i="14" s="1"/>
  <c r="A638" i="14"/>
  <c r="C638" i="14" s="1"/>
  <c r="E638" i="14" s="1"/>
  <c r="G638" i="14" s="1"/>
  <c r="I638" i="14" s="1"/>
  <c r="K638" i="14" s="1"/>
  <c r="M638" i="14"/>
  <c r="A646" i="14" s="1"/>
  <c r="C646" i="14" s="1"/>
  <c r="E646" i="14" s="1"/>
  <c r="G646" i="14" s="1"/>
  <c r="I646" i="14" s="1"/>
  <c r="K646" i="14" s="1"/>
  <c r="M646" i="14" s="1"/>
  <c r="A654" i="14" s="1"/>
  <c r="C654" i="14" s="1"/>
  <c r="E654" i="14" s="1"/>
  <c r="G654" i="14" s="1"/>
  <c r="I654" i="14" s="1"/>
  <c r="K654" i="14" s="1"/>
  <c r="M654" i="14" s="1"/>
  <c r="A662" i="14" s="1"/>
  <c r="C662" i="14" s="1"/>
  <c r="A590" i="14"/>
  <c r="C590" i="14"/>
  <c r="E590" i="14" s="1"/>
  <c r="G590" i="14" s="1"/>
  <c r="I590" i="14" s="1"/>
  <c r="K590" i="14" s="1"/>
  <c r="M590" i="14" s="1"/>
  <c r="A598" i="14" s="1"/>
  <c r="C598" i="14" s="1"/>
  <c r="E598" i="14" s="1"/>
  <c r="G598" i="14" s="1"/>
  <c r="I598" i="14" s="1"/>
  <c r="K598" i="14" s="1"/>
  <c r="M598" i="14" s="1"/>
  <c r="A606" i="14" s="1"/>
  <c r="C606" i="14" s="1"/>
  <c r="E606" i="14" s="1"/>
  <c r="G606" i="14" s="1"/>
  <c r="I606" i="14" s="1"/>
  <c r="K606" i="14" s="1"/>
  <c r="M606" i="14" s="1"/>
  <c r="A614" i="14" s="1"/>
  <c r="C614" i="14" s="1"/>
  <c r="E614" i="14" s="1"/>
  <c r="G614" i="14" s="1"/>
  <c r="I614" i="14" s="1"/>
  <c r="K614" i="14" s="1"/>
  <c r="M614" i="14" s="1"/>
  <c r="A542" i="14"/>
  <c r="C542" i="14" s="1"/>
  <c r="E542" i="14" s="1"/>
  <c r="G542" i="14" s="1"/>
  <c r="I542" i="14" s="1"/>
  <c r="K542" i="14" s="1"/>
  <c r="M542" i="14" s="1"/>
  <c r="A550" i="14" s="1"/>
  <c r="C550" i="14" s="1"/>
  <c r="E550" i="14" s="1"/>
  <c r="G550" i="14" s="1"/>
  <c r="I550" i="14" s="1"/>
  <c r="K550" i="14" s="1"/>
  <c r="M550" i="14" s="1"/>
  <c r="A558" i="14" s="1"/>
  <c r="C558" i="14" s="1"/>
  <c r="E558" i="14" s="1"/>
  <c r="G558" i="14" s="1"/>
  <c r="I558" i="14" s="1"/>
  <c r="K558" i="14" s="1"/>
  <c r="M558" i="14" s="1"/>
  <c r="A566" i="14" s="1"/>
  <c r="C566" i="14" s="1"/>
  <c r="E566" i="14" s="1"/>
  <c r="G566" i="14" s="1"/>
  <c r="M486" i="14"/>
  <c r="A494" i="14" s="1"/>
  <c r="C494" i="14" s="1"/>
  <c r="E494" i="14"/>
  <c r="G494" i="14" s="1"/>
  <c r="I494" i="14" s="1"/>
  <c r="K494" i="14" s="1"/>
  <c r="M494" i="14" s="1"/>
  <c r="A502" i="14" s="1"/>
  <c r="C502" i="14" s="1"/>
  <c r="E502" i="14" s="1"/>
  <c r="G502" i="14" s="1"/>
  <c r="I502" i="14" s="1"/>
  <c r="K502" i="14" s="1"/>
  <c r="M502" i="14" s="1"/>
  <c r="A510" i="14" s="1"/>
  <c r="C510" i="14" s="1"/>
  <c r="E510" i="14" s="1"/>
  <c r="G510" i="14" s="1"/>
  <c r="I510" i="14"/>
  <c r="K510" i="14" s="1"/>
  <c r="M510" i="14" s="1"/>
  <c r="A518" i="14" s="1"/>
  <c r="C518" i="14" s="1"/>
  <c r="E518" i="14" s="1"/>
  <c r="A446" i="14"/>
  <c r="C446" i="14" s="1"/>
  <c r="E446" i="14" s="1"/>
  <c r="G446" i="14" s="1"/>
  <c r="I446" i="14" s="1"/>
  <c r="K446" i="14" s="1"/>
  <c r="M446" i="14" s="1"/>
  <c r="A454" i="14" s="1"/>
  <c r="C454" i="14" s="1"/>
  <c r="E454" i="14" s="1"/>
  <c r="G454" i="14" s="1"/>
  <c r="I454" i="14" s="1"/>
  <c r="K454" i="14" s="1"/>
  <c r="M454" i="14" s="1"/>
  <c r="A462" i="14" s="1"/>
  <c r="C462" i="14" s="1"/>
  <c r="E462" i="14" s="1"/>
  <c r="G462" i="14" s="1"/>
  <c r="I462" i="14" s="1"/>
  <c r="K462" i="14" s="1"/>
  <c r="M462" i="14" s="1"/>
  <c r="M398" i="14"/>
  <c r="A406" i="14" s="1"/>
  <c r="C406" i="14" s="1"/>
  <c r="E406" i="14" s="1"/>
  <c r="G406" i="14" s="1"/>
  <c r="I406" i="14" s="1"/>
  <c r="K406" i="14" s="1"/>
  <c r="M406" i="14" s="1"/>
  <c r="A414" i="14" s="1"/>
  <c r="C414" i="14" s="1"/>
  <c r="E414" i="14" s="1"/>
  <c r="G414" i="14" s="1"/>
  <c r="I414" i="14" s="1"/>
  <c r="K414" i="14" s="1"/>
  <c r="M414" i="14" s="1"/>
  <c r="A422" i="14" s="1"/>
  <c r="C422" i="14" s="1"/>
  <c r="E422" i="14" s="1"/>
  <c r="G422" i="14" s="1"/>
  <c r="I422" i="14" s="1"/>
  <c r="K422" i="14" s="1"/>
  <c r="A398" i="14"/>
  <c r="C398" i="14" s="1"/>
  <c r="E398" i="14" s="1"/>
  <c r="G398" i="14" s="1"/>
  <c r="I398" i="14" s="1"/>
  <c r="A350" i="14"/>
  <c r="C350" i="14" s="1"/>
  <c r="E350" i="14" s="1"/>
  <c r="G350" i="14"/>
  <c r="I350" i="14" s="1"/>
  <c r="K350" i="14" s="1"/>
  <c r="M350" i="14" s="1"/>
  <c r="A358" i="14" s="1"/>
  <c r="C358" i="14" s="1"/>
  <c r="E358" i="14" s="1"/>
  <c r="G358" i="14" s="1"/>
  <c r="I358" i="14"/>
  <c r="K358" i="14" s="1"/>
  <c r="M358" i="14" s="1"/>
  <c r="A366" i="14" s="1"/>
  <c r="C366" i="14" s="1"/>
  <c r="E366" i="14" s="1"/>
  <c r="G366" i="14" s="1"/>
  <c r="I366" i="14" s="1"/>
  <c r="K366" i="14" s="1"/>
  <c r="M366" i="14" s="1"/>
  <c r="A374" i="14" s="1"/>
  <c r="C374" i="14" s="1"/>
  <c r="E374" i="14" s="1"/>
  <c r="A302" i="14"/>
  <c r="C302" i="14" s="1"/>
  <c r="E302" i="14" s="1"/>
  <c r="G302" i="14" s="1"/>
  <c r="I302" i="14" s="1"/>
  <c r="K302" i="14" s="1"/>
  <c r="M302" i="14" s="1"/>
  <c r="A310" i="14" s="1"/>
  <c r="C310" i="14" s="1"/>
  <c r="E310" i="14" s="1"/>
  <c r="G310" i="14" s="1"/>
  <c r="I310" i="14" s="1"/>
  <c r="K310" i="14" s="1"/>
  <c r="M310" i="14" s="1"/>
  <c r="A318" i="14" s="1"/>
  <c r="C318" i="14" s="1"/>
  <c r="E318" i="14" s="1"/>
  <c r="G318" i="14" s="1"/>
  <c r="I318" i="14" s="1"/>
  <c r="K318" i="14" s="1"/>
  <c r="M318" i="14" s="1"/>
  <c r="A326" i="14" s="1"/>
  <c r="C326" i="14" s="1"/>
  <c r="A254" i="14"/>
  <c r="C254" i="14" s="1"/>
  <c r="E254" i="14" s="1"/>
  <c r="G254" i="14" s="1"/>
  <c r="I254" i="14" s="1"/>
  <c r="K254" i="14" s="1"/>
  <c r="M254" i="14" s="1"/>
  <c r="A262" i="14" s="1"/>
  <c r="C262" i="14"/>
  <c r="E262" i="14" s="1"/>
  <c r="G262" i="14" s="1"/>
  <c r="I262" i="14" s="1"/>
  <c r="K262" i="14" s="1"/>
  <c r="M262" i="14" s="1"/>
  <c r="A270" i="14" s="1"/>
  <c r="C270" i="14" s="1"/>
  <c r="E270" i="14" s="1"/>
  <c r="G270" i="14" s="1"/>
  <c r="I270" i="14" s="1"/>
  <c r="K270" i="14" s="1"/>
  <c r="M270" i="14" s="1"/>
  <c r="A278" i="14" s="1"/>
  <c r="C278" i="14" s="1"/>
  <c r="E278" i="14" s="1"/>
  <c r="G278" i="14" s="1"/>
  <c r="I278" i="14" s="1"/>
  <c r="A206" i="14"/>
  <c r="C206" i="14" s="1"/>
  <c r="E206" i="14" s="1"/>
  <c r="G206" i="14" s="1"/>
  <c r="I206" i="14" s="1"/>
  <c r="K206" i="14" s="1"/>
  <c r="M206" i="14" s="1"/>
  <c r="A214" i="14" s="1"/>
  <c r="C214" i="14" s="1"/>
  <c r="E214" i="14" s="1"/>
  <c r="G214" i="14" s="1"/>
  <c r="I214" i="14" s="1"/>
  <c r="K214" i="14" s="1"/>
  <c r="M214" i="14" s="1"/>
  <c r="A222" i="14" s="1"/>
  <c r="C222" i="14" s="1"/>
  <c r="E222" i="14" s="1"/>
  <c r="G222" i="14" s="1"/>
  <c r="I222" i="14" s="1"/>
  <c r="K222" i="14" s="1"/>
  <c r="M222" i="14" s="1"/>
  <c r="A230" i="14" s="1"/>
  <c r="C230" i="14" s="1"/>
  <c r="A158" i="14"/>
  <c r="C158" i="14" s="1"/>
  <c r="E158" i="14" s="1"/>
  <c r="G158" i="14" s="1"/>
  <c r="I158" i="14" s="1"/>
  <c r="K158" i="14" s="1"/>
  <c r="M158" i="14" s="1"/>
  <c r="A166" i="14" s="1"/>
  <c r="C166" i="14" s="1"/>
  <c r="E166" i="14" s="1"/>
  <c r="G166" i="14" s="1"/>
  <c r="I166" i="14" s="1"/>
  <c r="K166" i="14" s="1"/>
  <c r="M166" i="14" s="1"/>
  <c r="A174" i="14" s="1"/>
  <c r="C174" i="14" s="1"/>
  <c r="E174" i="14" s="1"/>
  <c r="G174" i="14" s="1"/>
  <c r="I174" i="14" s="1"/>
  <c r="K174" i="14" s="1"/>
  <c r="M174" i="14" s="1"/>
  <c r="A182" i="14" s="1"/>
  <c r="C182" i="14" s="1"/>
  <c r="E182" i="14" s="1"/>
  <c r="G182" i="14" s="1"/>
  <c r="I182" i="14" s="1"/>
  <c r="K182" i="14" s="1"/>
  <c r="M182" i="14" s="1"/>
  <c r="A110" i="14"/>
  <c r="C110" i="14" s="1"/>
  <c r="E110" i="14" s="1"/>
  <c r="G110" i="14" s="1"/>
  <c r="I110" i="14" s="1"/>
  <c r="K110" i="14" s="1"/>
  <c r="M110" i="14" s="1"/>
  <c r="A118" i="14" s="1"/>
  <c r="C118" i="14" s="1"/>
  <c r="E118" i="14" s="1"/>
  <c r="G118" i="14" s="1"/>
  <c r="I118" i="14" s="1"/>
  <c r="K118" i="14" s="1"/>
  <c r="M118" i="14" s="1"/>
  <c r="A126" i="14" s="1"/>
  <c r="C126" i="14" s="1"/>
  <c r="E126" i="14" s="1"/>
  <c r="G126" i="14" s="1"/>
  <c r="I126" i="14" s="1"/>
  <c r="K126" i="14" s="1"/>
  <c r="M126" i="14" s="1"/>
  <c r="A134" i="14" s="1"/>
  <c r="C134" i="14" s="1"/>
  <c r="E134" i="14" s="1"/>
  <c r="A62" i="14"/>
  <c r="C62" i="14"/>
  <c r="E62" i="14" s="1"/>
  <c r="G62" i="14" s="1"/>
  <c r="I62" i="14" s="1"/>
  <c r="K62" i="14" s="1"/>
  <c r="M62" i="14" s="1"/>
  <c r="A70" i="14" s="1"/>
  <c r="C70" i="14" s="1"/>
  <c r="E70" i="14" s="1"/>
  <c r="G70" i="14" s="1"/>
  <c r="I70" i="14" s="1"/>
  <c r="K70" i="14" s="1"/>
  <c r="M70" i="14" s="1"/>
  <c r="A78" i="14" s="1"/>
  <c r="C78" i="14" s="1"/>
  <c r="E78" i="14" s="1"/>
  <c r="G78" i="14" s="1"/>
  <c r="I78" i="14" s="1"/>
  <c r="K78" i="14" s="1"/>
  <c r="M78" i="14" s="1"/>
  <c r="A86" i="14" s="1"/>
  <c r="C86" i="14" s="1"/>
  <c r="E86" i="14" s="1"/>
  <c r="A14" i="14"/>
  <c r="C14" i="14"/>
  <c r="E14" i="14" s="1"/>
  <c r="G14" i="14" s="1"/>
  <c r="I14" i="14" s="1"/>
  <c r="K14" i="14" s="1"/>
  <c r="M14" i="14" s="1"/>
  <c r="A22" i="14" s="1"/>
  <c r="C22" i="14" s="1"/>
  <c r="E22" i="14" s="1"/>
  <c r="G22" i="14" s="1"/>
  <c r="I22" i="14" s="1"/>
  <c r="K22" i="14" s="1"/>
  <c r="M22" i="14" s="1"/>
  <c r="A30" i="14" s="1"/>
  <c r="C30" i="14" s="1"/>
  <c r="E30" i="14" s="1"/>
  <c r="G30" i="14" s="1"/>
  <c r="I30" i="14" s="1"/>
  <c r="K30" i="14" s="1"/>
  <c r="M30" i="14" s="1"/>
  <c r="A38" i="14" s="1"/>
  <c r="C38" i="14" s="1"/>
  <c r="E38" i="14" s="1"/>
  <c r="G38" i="14" s="1"/>
  <c r="I38" i="14" s="1"/>
  <c r="K38" i="14" s="1"/>
  <c r="M6" i="11"/>
  <c r="J13" i="11"/>
  <c r="L13" i="11" s="1"/>
  <c r="N13" i="11" s="1"/>
  <c r="A14" i="11"/>
  <c r="C14" i="11"/>
  <c r="E14" i="11" s="1"/>
  <c r="G14" i="11" s="1"/>
  <c r="I14" i="11" s="1"/>
  <c r="K14" i="11" s="1"/>
  <c r="M14" i="11" s="1"/>
  <c r="A22" i="11" s="1"/>
  <c r="C22" i="11" s="1"/>
  <c r="E22" i="11"/>
  <c r="G22" i="11" s="1"/>
  <c r="I22" i="11" s="1"/>
  <c r="K22" i="11" s="1"/>
  <c r="M22" i="11" s="1"/>
  <c r="A30" i="11" s="1"/>
  <c r="C30" i="11" s="1"/>
  <c r="E30" i="11" s="1"/>
  <c r="G30" i="11" s="1"/>
  <c r="I30" i="11" s="1"/>
  <c r="K30" i="11" s="1"/>
  <c r="M30" i="11" s="1"/>
  <c r="A38" i="11" s="1"/>
  <c r="C38" i="11" s="1"/>
  <c r="E38" i="11" s="1"/>
  <c r="G38" i="11" s="1"/>
  <c r="I38" i="11" s="1"/>
  <c r="K38" i="11" s="1"/>
  <c r="A62" i="11"/>
  <c r="C62" i="11" s="1"/>
  <c r="E62" i="11" s="1"/>
  <c r="G62" i="11" s="1"/>
  <c r="I62" i="11" s="1"/>
  <c r="K62" i="11" s="1"/>
  <c r="M62" i="11" s="1"/>
  <c r="A70" i="11"/>
  <c r="C70" i="11" s="1"/>
  <c r="E70" i="11" s="1"/>
  <c r="G70" i="11" s="1"/>
  <c r="I70" i="11" s="1"/>
  <c r="K70" i="11" s="1"/>
  <c r="M70" i="11" s="1"/>
  <c r="A78" i="11" s="1"/>
  <c r="C78" i="11" s="1"/>
  <c r="E78" i="11" s="1"/>
  <c r="G78" i="11" s="1"/>
  <c r="I78" i="11" s="1"/>
  <c r="K78" i="11" s="1"/>
  <c r="M78" i="11" s="1"/>
  <c r="K102" i="11"/>
  <c r="M102" i="11"/>
  <c r="A110" i="11"/>
  <c r="C110" i="11" s="1"/>
  <c r="E110" i="11" s="1"/>
  <c r="G110" i="11" s="1"/>
  <c r="I110" i="11" s="1"/>
  <c r="K110" i="11" s="1"/>
  <c r="M110" i="11" s="1"/>
  <c r="A118" i="11" s="1"/>
  <c r="C118" i="11"/>
  <c r="E118" i="11" s="1"/>
  <c r="G118" i="11" s="1"/>
  <c r="I118" i="11" s="1"/>
  <c r="K118" i="11" s="1"/>
  <c r="M118" i="11" s="1"/>
  <c r="A126" i="11" s="1"/>
  <c r="C126" i="11" s="1"/>
  <c r="E126" i="11" s="1"/>
  <c r="G126" i="11" s="1"/>
  <c r="I126" i="11" s="1"/>
  <c r="K126" i="11" s="1"/>
  <c r="M126" i="11" s="1"/>
  <c r="A134" i="11" s="1"/>
  <c r="C134" i="11" s="1"/>
  <c r="E134" i="11" s="1"/>
  <c r="A158" i="11"/>
  <c r="C158" i="11" s="1"/>
  <c r="E158" i="11" s="1"/>
  <c r="G158" i="11" s="1"/>
  <c r="I158" i="11" s="1"/>
  <c r="K158" i="11" s="1"/>
  <c r="M158" i="11" s="1"/>
  <c r="A166" i="11" s="1"/>
  <c r="C166" i="11" s="1"/>
  <c r="E166" i="11" s="1"/>
  <c r="G166" i="11" s="1"/>
  <c r="I166" i="11" s="1"/>
  <c r="K166" i="11" s="1"/>
  <c r="M166" i="11" s="1"/>
  <c r="A174" i="11" s="1"/>
  <c r="C174" i="11" s="1"/>
  <c r="E174" i="11" s="1"/>
  <c r="G174" i="11" s="1"/>
  <c r="I174" i="11" s="1"/>
  <c r="K174" i="11" s="1"/>
  <c r="M174" i="11" s="1"/>
  <c r="A182" i="11" s="1"/>
  <c r="C182" i="11" s="1"/>
  <c r="E182" i="11" s="1"/>
  <c r="G182" i="11" s="1"/>
  <c r="I182" i="11" s="1"/>
  <c r="A206" i="11"/>
  <c r="C206" i="11"/>
  <c r="E206" i="11"/>
  <c r="G206" i="11" s="1"/>
  <c r="I206" i="11" s="1"/>
  <c r="K206" i="11" s="1"/>
  <c r="M206" i="11"/>
  <c r="A214" i="11" s="1"/>
  <c r="C214" i="11" s="1"/>
  <c r="E214" i="11" s="1"/>
  <c r="G214" i="11" s="1"/>
  <c r="I214" i="11" s="1"/>
  <c r="K214" i="11" s="1"/>
  <c r="M214" i="11" s="1"/>
  <c r="A222" i="11" s="1"/>
  <c r="C222" i="11" s="1"/>
  <c r="E222" i="11" s="1"/>
  <c r="G222" i="11" s="1"/>
  <c r="I222" i="11" s="1"/>
  <c r="K222" i="11" s="1"/>
  <c r="M222" i="11" s="1"/>
  <c r="A230" i="11" s="1"/>
  <c r="C230" i="11" s="1"/>
  <c r="E230" i="11" s="1"/>
  <c r="G230" i="11" s="1"/>
  <c r="I230" i="11" s="1"/>
  <c r="K230" i="11" s="1"/>
  <c r="M230" i="11" s="1"/>
  <c r="A254" i="11"/>
  <c r="C254" i="11"/>
  <c r="E254" i="11"/>
  <c r="G254" i="11" s="1"/>
  <c r="I254" i="11" s="1"/>
  <c r="K254" i="11" s="1"/>
  <c r="M254" i="11" s="1"/>
  <c r="A262" i="11" s="1"/>
  <c r="C262" i="11" s="1"/>
  <c r="E262" i="11" s="1"/>
  <c r="G262" i="11" s="1"/>
  <c r="I262" i="11" s="1"/>
  <c r="K262" i="11" s="1"/>
  <c r="M262" i="11" s="1"/>
  <c r="A270" i="11" s="1"/>
  <c r="C270" i="11" s="1"/>
  <c r="E270" i="11" s="1"/>
  <c r="G270" i="11" s="1"/>
  <c r="I270" i="11" s="1"/>
  <c r="K270" i="11" s="1"/>
  <c r="M270" i="11" s="1"/>
  <c r="A278" i="11" s="1"/>
  <c r="C278" i="11" s="1"/>
  <c r="E278" i="11" s="1"/>
  <c r="A302" i="11"/>
  <c r="C302" i="11"/>
  <c r="E302" i="11"/>
  <c r="G302" i="11" s="1"/>
  <c r="I302" i="11" s="1"/>
  <c r="K302" i="11" s="1"/>
  <c r="M302" i="11" s="1"/>
  <c r="A310" i="11" s="1"/>
  <c r="C310" i="11" s="1"/>
  <c r="E310" i="11" s="1"/>
  <c r="G310" i="11" s="1"/>
  <c r="I310" i="11" s="1"/>
  <c r="K310" i="11" s="1"/>
  <c r="M310" i="11" s="1"/>
  <c r="A318" i="11" s="1"/>
  <c r="C318" i="11" s="1"/>
  <c r="E318" i="11" s="1"/>
  <c r="G318" i="11" s="1"/>
  <c r="I318" i="11" s="1"/>
  <c r="K318" i="11" s="1"/>
  <c r="M318" i="11" s="1"/>
  <c r="A326" i="11" s="1"/>
  <c r="C326" i="11" s="1"/>
  <c r="E326" i="11" s="1"/>
  <c r="G326" i="11" s="1"/>
  <c r="I326" i="11" s="1"/>
  <c r="K326" i="11"/>
  <c r="B349" i="11"/>
  <c r="D349" i="11" s="1"/>
  <c r="A350" i="11"/>
  <c r="C350" i="11"/>
  <c r="E350" i="11" s="1"/>
  <c r="G350" i="11" s="1"/>
  <c r="I350" i="11" s="1"/>
  <c r="K350" i="11"/>
  <c r="M350" i="11" s="1"/>
  <c r="A358" i="11" s="1"/>
  <c r="C358" i="11" s="1"/>
  <c r="E358" i="11" s="1"/>
  <c r="G358" i="11" s="1"/>
  <c r="I358" i="11" s="1"/>
  <c r="K358" i="11" s="1"/>
  <c r="M358" i="11" s="1"/>
  <c r="A366" i="11" s="1"/>
  <c r="C366" i="11" s="1"/>
  <c r="E366" i="11" s="1"/>
  <c r="G366" i="11" s="1"/>
  <c r="I366" i="11" s="1"/>
  <c r="K366" i="11" s="1"/>
  <c r="M366" i="11" s="1"/>
  <c r="A374" i="11" s="1"/>
  <c r="C374" i="11" s="1"/>
  <c r="E374" i="11" s="1"/>
  <c r="G374" i="11" s="1"/>
  <c r="I374" i="11" s="1"/>
  <c r="K374" i="11" s="1"/>
  <c r="M374" i="11" s="1"/>
  <c r="L368" i="11"/>
  <c r="N373" i="11"/>
  <c r="B381" i="11" s="1"/>
  <c r="D381" i="11" s="1"/>
  <c r="F381" i="11" s="1"/>
  <c r="H381" i="11"/>
  <c r="L381" i="11"/>
  <c r="N381" i="11" s="1"/>
  <c r="C337" i="11" s="1"/>
  <c r="B392" i="11"/>
  <c r="B397" i="11" s="1"/>
  <c r="D397" i="11" s="1"/>
  <c r="F397" i="11" s="1"/>
  <c r="H397" i="11" s="1"/>
  <c r="J397" i="11" s="1"/>
  <c r="L397" i="11" s="1"/>
  <c r="N397" i="11" s="1"/>
  <c r="B405" i="11" s="1"/>
  <c r="A398" i="11"/>
  <c r="C398" i="11"/>
  <c r="E398" i="11" s="1"/>
  <c r="G398" i="11" s="1"/>
  <c r="I398" i="11" s="1"/>
  <c r="K398" i="11"/>
  <c r="M398" i="11" s="1"/>
  <c r="A406" i="11" s="1"/>
  <c r="C406" i="11" s="1"/>
  <c r="E406" i="11"/>
  <c r="G406" i="11" s="1"/>
  <c r="I406" i="11" s="1"/>
  <c r="K406" i="11" s="1"/>
  <c r="M406" i="11" s="1"/>
  <c r="A414" i="11" s="1"/>
  <c r="C414" i="11" s="1"/>
  <c r="E414" i="11" s="1"/>
  <c r="G414" i="11" s="1"/>
  <c r="I414" i="11" s="1"/>
  <c r="K414" i="11" s="1"/>
  <c r="M414" i="11" s="1"/>
  <c r="A422" i="11" s="1"/>
  <c r="C422" i="11" s="1"/>
  <c r="E422" i="11" s="1"/>
  <c r="G422" i="11" s="1"/>
  <c r="A446" i="11"/>
  <c r="C446" i="11" s="1"/>
  <c r="E446" i="11" s="1"/>
  <c r="G446" i="11" s="1"/>
  <c r="I446" i="11"/>
  <c r="K446" i="11" s="1"/>
  <c r="M446" i="11" s="1"/>
  <c r="A454" i="11" s="1"/>
  <c r="C454" i="11" s="1"/>
  <c r="E454" i="11" s="1"/>
  <c r="G454" i="11" s="1"/>
  <c r="I454" i="11" s="1"/>
  <c r="K454" i="11" s="1"/>
  <c r="M454" i="11" s="1"/>
  <c r="A462" i="11" s="1"/>
  <c r="C462" i="11" s="1"/>
  <c r="E462" i="11" s="1"/>
  <c r="G462" i="11" s="1"/>
  <c r="I462" i="11" s="1"/>
  <c r="K462" i="11" s="1"/>
  <c r="M462" i="11"/>
  <c r="A470" i="11" s="1"/>
  <c r="C470" i="11" s="1"/>
  <c r="E470" i="11" s="1"/>
  <c r="G470" i="11" s="1"/>
  <c r="I470" i="11" s="1"/>
  <c r="K470" i="11" s="1"/>
  <c r="M470" i="11" s="1"/>
  <c r="A494" i="11"/>
  <c r="C494" i="11" s="1"/>
  <c r="E494" i="11" s="1"/>
  <c r="G494" i="11" s="1"/>
  <c r="I494" i="11" s="1"/>
  <c r="K494" i="11" s="1"/>
  <c r="M494" i="11" s="1"/>
  <c r="A502" i="11" s="1"/>
  <c r="C502" i="11"/>
  <c r="E502" i="11" s="1"/>
  <c r="G502" i="11" s="1"/>
  <c r="I502" i="11" s="1"/>
  <c r="K502" i="11" s="1"/>
  <c r="M502" i="11" s="1"/>
  <c r="A510" i="11" s="1"/>
  <c r="C510" i="11" s="1"/>
  <c r="E510" i="11" s="1"/>
  <c r="G510" i="11" s="1"/>
  <c r="I510" i="11" s="1"/>
  <c r="K510" i="11" s="1"/>
  <c r="M510" i="11" s="1"/>
  <c r="A518" i="11" s="1"/>
  <c r="C518" i="11" s="1"/>
  <c r="A542" i="11"/>
  <c r="C542" i="11"/>
  <c r="E542" i="11" s="1"/>
  <c r="G542" i="11" s="1"/>
  <c r="I542" i="11" s="1"/>
  <c r="K542" i="11"/>
  <c r="M542" i="11" s="1"/>
  <c r="A550" i="11" s="1"/>
  <c r="C550" i="11" s="1"/>
  <c r="E550" i="11" s="1"/>
  <c r="G550" i="11" s="1"/>
  <c r="I550" i="11" s="1"/>
  <c r="K550" i="11" s="1"/>
  <c r="M550" i="11"/>
  <c r="A558" i="11" s="1"/>
  <c r="C558" i="11" s="1"/>
  <c r="E558" i="11" s="1"/>
  <c r="G558" i="11" s="1"/>
  <c r="I558" i="11" s="1"/>
  <c r="K558" i="11" s="1"/>
  <c r="M558" i="11" s="1"/>
  <c r="A566" i="11" s="1"/>
  <c r="C566" i="11" s="1"/>
  <c r="E566" i="11" s="1"/>
  <c r="G566" i="11" s="1"/>
  <c r="I566" i="11" s="1"/>
  <c r="M582" i="11"/>
  <c r="A590" i="11" s="1"/>
  <c r="C590" i="11"/>
  <c r="E590" i="11" s="1"/>
  <c r="G590" i="11" s="1"/>
  <c r="I590" i="11" s="1"/>
  <c r="K590" i="11"/>
  <c r="M590" i="11" s="1"/>
  <c r="A598" i="11" s="1"/>
  <c r="C598" i="11" s="1"/>
  <c r="E598" i="11" s="1"/>
  <c r="G598" i="11" s="1"/>
  <c r="I598" i="11" s="1"/>
  <c r="K598" i="11" s="1"/>
  <c r="M598" i="11"/>
  <c r="A606" i="11" s="1"/>
  <c r="C606" i="11" s="1"/>
  <c r="E606" i="11" s="1"/>
  <c r="G606" i="11" s="1"/>
  <c r="I606" i="11" s="1"/>
  <c r="K606" i="11" s="1"/>
  <c r="M606" i="11" s="1"/>
  <c r="A614" i="11" s="1"/>
  <c r="C614" i="11" s="1"/>
  <c r="E614" i="11" s="1"/>
  <c r="G614" i="11" s="1"/>
  <c r="I614" i="11" s="1"/>
  <c r="K614" i="11" s="1"/>
  <c r="A638" i="11"/>
  <c r="C638" i="11" s="1"/>
  <c r="E638" i="11" s="1"/>
  <c r="G638" i="11" s="1"/>
  <c r="I638" i="11" s="1"/>
  <c r="K638" i="11" s="1"/>
  <c r="M638" i="11" s="1"/>
  <c r="A646" i="11" s="1"/>
  <c r="C646" i="11" s="1"/>
  <c r="E646" i="11" s="1"/>
  <c r="G646" i="11" s="1"/>
  <c r="I646" i="11" s="1"/>
  <c r="K646" i="11" s="1"/>
  <c r="M646" i="11" s="1"/>
  <c r="A654" i="11" s="1"/>
  <c r="C654" i="11"/>
  <c r="E654" i="11" s="1"/>
  <c r="G654" i="11" s="1"/>
  <c r="I654" i="11" s="1"/>
  <c r="K654" i="11" s="1"/>
  <c r="M654" i="11" s="1"/>
  <c r="K678" i="11"/>
  <c r="M678" i="11"/>
  <c r="A686" i="11" s="1"/>
  <c r="C686" i="11" s="1"/>
  <c r="E686" i="11" s="1"/>
  <c r="G686" i="11"/>
  <c r="I686" i="11" s="1"/>
  <c r="K686" i="11" s="1"/>
  <c r="M686" i="11" s="1"/>
  <c r="A694" i="11" s="1"/>
  <c r="C694" i="11" s="1"/>
  <c r="E694" i="11" s="1"/>
  <c r="G694" i="11" s="1"/>
  <c r="I694" i="11" s="1"/>
  <c r="K694" i="11" s="1"/>
  <c r="M694" i="11" s="1"/>
  <c r="A702" i="11" s="1"/>
  <c r="C702" i="11" s="1"/>
  <c r="E702" i="11" s="1"/>
  <c r="G702" i="11" s="1"/>
  <c r="I702" i="11" s="1"/>
  <c r="K702" i="11"/>
  <c r="M702" i="11" s="1"/>
  <c r="A710" i="11" s="1"/>
  <c r="C710" i="11" s="1"/>
  <c r="E710" i="11" s="1"/>
  <c r="A734" i="11"/>
  <c r="C734" i="11" s="1"/>
  <c r="E734" i="11" s="1"/>
  <c r="G734" i="11"/>
  <c r="I734" i="11" s="1"/>
  <c r="K734" i="11" s="1"/>
  <c r="M734" i="11" s="1"/>
  <c r="A742" i="11"/>
  <c r="C742" i="11" s="1"/>
  <c r="E742" i="11" s="1"/>
  <c r="G742" i="11" s="1"/>
  <c r="I742" i="11" s="1"/>
  <c r="K742" i="11" s="1"/>
  <c r="M742" i="11" s="1"/>
  <c r="A750" i="11" s="1"/>
  <c r="C750" i="11" s="1"/>
  <c r="E750" i="11" s="1"/>
  <c r="G750" i="11" s="1"/>
  <c r="I750" i="11" s="1"/>
  <c r="K750" i="11" s="1"/>
  <c r="M750" i="11" s="1"/>
  <c r="A758" i="11" s="1"/>
  <c r="C758" i="11" s="1"/>
  <c r="E758" i="11"/>
  <c r="G758" i="11" s="1"/>
  <c r="I758" i="11" s="1"/>
  <c r="B781" i="11"/>
  <c r="A782" i="11"/>
  <c r="C782" i="11"/>
  <c r="E782" i="11" s="1"/>
  <c r="G782" i="11" s="1"/>
  <c r="I782" i="11" s="1"/>
  <c r="K782" i="11"/>
  <c r="M782" i="11" s="1"/>
  <c r="A790" i="11" s="1"/>
  <c r="C790" i="11" s="1"/>
  <c r="E790" i="11" s="1"/>
  <c r="G790" i="11" s="1"/>
  <c r="I790" i="11" s="1"/>
  <c r="K790" i="11" s="1"/>
  <c r="M790" i="11" s="1"/>
  <c r="A798" i="11" s="1"/>
  <c r="C798" i="11" s="1"/>
  <c r="E798" i="11" s="1"/>
  <c r="G798" i="11" s="1"/>
  <c r="I798" i="11" s="1"/>
  <c r="K798" i="11" s="1"/>
  <c r="M798" i="11" s="1"/>
  <c r="A806" i="11" s="1"/>
  <c r="C806" i="11" s="1"/>
  <c r="E806" i="11" s="1"/>
  <c r="G806" i="11" s="1"/>
  <c r="I806" i="11" s="1"/>
  <c r="K806" i="11" s="1"/>
  <c r="M806" i="11" s="1"/>
  <c r="F805" i="11"/>
  <c r="H805" i="11"/>
  <c r="J805" i="11" s="1"/>
  <c r="L805" i="11" s="1"/>
  <c r="N805" i="11" s="1"/>
  <c r="B813" i="11"/>
  <c r="D813" i="11" s="1"/>
  <c r="F813" i="11" s="1"/>
  <c r="H813" i="11" s="1"/>
  <c r="J813" i="11" s="1"/>
  <c r="L813" i="11" s="1"/>
  <c r="N813" i="11" s="1"/>
  <c r="J829" i="11"/>
  <c r="L829" i="11" s="1"/>
  <c r="N829" i="11" s="1"/>
  <c r="B837" i="11" s="1"/>
  <c r="D837" i="11" s="1"/>
  <c r="F837" i="11" s="1"/>
  <c r="H837" i="11" s="1"/>
  <c r="J837" i="11" s="1"/>
  <c r="L837" i="11"/>
  <c r="N837" i="11" s="1"/>
  <c r="B845" i="11" s="1"/>
  <c r="D845" i="11" s="1"/>
  <c r="F845" i="11" s="1"/>
  <c r="H845" i="11" s="1"/>
  <c r="J845" i="11" s="1"/>
  <c r="L845" i="11" s="1"/>
  <c r="N845" i="11" s="1"/>
  <c r="B853" i="11" s="1"/>
  <c r="D853" i="11" s="1"/>
  <c r="F853" i="11" s="1"/>
  <c r="H853" i="11" s="1"/>
  <c r="A830" i="11"/>
  <c r="C830" i="11"/>
  <c r="E830" i="11"/>
  <c r="G830" i="11"/>
  <c r="I830" i="11" s="1"/>
  <c r="K830" i="11" s="1"/>
  <c r="M830" i="11" s="1"/>
  <c r="A838" i="11"/>
  <c r="C838" i="11" s="1"/>
  <c r="E838" i="11" s="1"/>
  <c r="G838" i="11" s="1"/>
  <c r="I838" i="11" s="1"/>
  <c r="K838" i="11" s="1"/>
  <c r="M838" i="11" s="1"/>
  <c r="A846" i="11" s="1"/>
  <c r="C846" i="11" s="1"/>
  <c r="E846" i="11" s="1"/>
  <c r="G846" i="11" s="1"/>
  <c r="I846" i="11" s="1"/>
  <c r="K846" i="11" s="1"/>
  <c r="M846" i="11" s="1"/>
  <c r="A854" i="11" s="1"/>
  <c r="C854" i="11" s="1"/>
  <c r="E854" i="11"/>
  <c r="L853" i="11"/>
  <c r="N853" i="11" s="1"/>
  <c r="B861" i="11"/>
  <c r="D861" i="11" s="1"/>
  <c r="F861" i="11" s="1"/>
  <c r="H861" i="11" s="1"/>
  <c r="A878" i="11"/>
  <c r="C878" i="11" s="1"/>
  <c r="E878" i="11" s="1"/>
  <c r="G878" i="11" s="1"/>
  <c r="I878" i="11"/>
  <c r="K878" i="11" s="1"/>
  <c r="M878" i="11" s="1"/>
  <c r="A886" i="11" s="1"/>
  <c r="C886" i="11" s="1"/>
  <c r="E886" i="11" s="1"/>
  <c r="G886" i="11" s="1"/>
  <c r="I886" i="11" s="1"/>
  <c r="K886" i="11" s="1"/>
  <c r="M886" i="11" s="1"/>
  <c r="A894" i="11" s="1"/>
  <c r="C894" i="11" s="1"/>
  <c r="E894" i="11" s="1"/>
  <c r="G894" i="11" s="1"/>
  <c r="I894" i="11" s="1"/>
  <c r="K894" i="11" s="1"/>
  <c r="M894" i="11" s="1"/>
  <c r="A902" i="11" s="1"/>
  <c r="C902" i="11" s="1"/>
  <c r="E902" i="11" s="1"/>
  <c r="G902" i="11" s="1"/>
  <c r="I902" i="11" s="1"/>
  <c r="K902" i="11" s="1"/>
  <c r="L885" i="11"/>
  <c r="N885" i="11"/>
  <c r="B893" i="11"/>
  <c r="D893" i="11" s="1"/>
  <c r="F893" i="11" s="1"/>
  <c r="H893" i="11" s="1"/>
  <c r="J893" i="11" s="1"/>
  <c r="L893" i="11" s="1"/>
  <c r="N893" i="11" s="1"/>
  <c r="B901" i="11" s="1"/>
  <c r="D901" i="11" s="1"/>
  <c r="F901" i="11" s="1"/>
  <c r="J901" i="11"/>
  <c r="L901" i="11"/>
  <c r="N901" i="11" s="1"/>
  <c r="B909" i="11" s="1"/>
  <c r="D909" i="11" s="1"/>
  <c r="F909" i="11" s="1"/>
  <c r="H909" i="11" s="1"/>
  <c r="J909" i="11" s="1"/>
  <c r="L909" i="11" s="1"/>
  <c r="N909" i="11" s="1"/>
  <c r="C865" i="11" s="1"/>
  <c r="B920" i="11" s="1"/>
  <c r="B925" i="11" s="1"/>
  <c r="D925" i="11" s="1"/>
  <c r="F925" i="11" s="1"/>
  <c r="A926" i="11"/>
  <c r="C926" i="11" s="1"/>
  <c r="E926" i="11" s="1"/>
  <c r="G926" i="11"/>
  <c r="I926" i="11" s="1"/>
  <c r="K926" i="11" s="1"/>
  <c r="M926" i="11" s="1"/>
  <c r="A934" i="11"/>
  <c r="C934" i="11" s="1"/>
  <c r="E934" i="11" s="1"/>
  <c r="G934" i="11" s="1"/>
  <c r="I934" i="11" s="1"/>
  <c r="K934" i="11" s="1"/>
  <c r="M934" i="11" s="1"/>
  <c r="A942" i="11" s="1"/>
  <c r="C942" i="11"/>
  <c r="E942" i="11" s="1"/>
  <c r="G942" i="11" s="1"/>
  <c r="I942" i="11" s="1"/>
  <c r="K942" i="11" s="1"/>
  <c r="M942" i="11" s="1"/>
  <c r="A950" i="11" s="1"/>
  <c r="C950" i="11" s="1"/>
  <c r="E950" i="11" s="1"/>
  <c r="A974" i="11"/>
  <c r="C974" i="11" s="1"/>
  <c r="E974" i="11" s="1"/>
  <c r="G974" i="11"/>
  <c r="I974" i="11" s="1"/>
  <c r="K974" i="11" s="1"/>
  <c r="M974" i="11" s="1"/>
  <c r="A982" i="11" s="1"/>
  <c r="C982" i="11" s="1"/>
  <c r="E982" i="11" s="1"/>
  <c r="G982" i="11" s="1"/>
  <c r="I982" i="11" s="1"/>
  <c r="K982" i="11" s="1"/>
  <c r="M982" i="11" s="1"/>
  <c r="A990" i="11" s="1"/>
  <c r="C990" i="11" s="1"/>
  <c r="E990" i="11" s="1"/>
  <c r="G990" i="11" s="1"/>
  <c r="I990" i="11" s="1"/>
  <c r="K990" i="11" s="1"/>
  <c r="M990" i="11" s="1"/>
  <c r="A998" i="11" s="1"/>
  <c r="C998" i="11" s="1"/>
  <c r="E998" i="11" s="1"/>
  <c r="G998" i="11" s="1"/>
  <c r="A1022" i="11"/>
  <c r="C1022" i="11" s="1"/>
  <c r="E1022" i="11"/>
  <c r="G1022" i="11" s="1"/>
  <c r="I1022" i="11" s="1"/>
  <c r="K1022" i="11" s="1"/>
  <c r="M1022" i="11" s="1"/>
  <c r="A1030" i="11" s="1"/>
  <c r="C1030" i="11" s="1"/>
  <c r="E1030" i="11" s="1"/>
  <c r="G1030" i="11"/>
  <c r="I1030" i="11" s="1"/>
  <c r="K1030" i="11" s="1"/>
  <c r="M1030" i="11" s="1"/>
  <c r="A1038" i="11" s="1"/>
  <c r="C1038" i="11" s="1"/>
  <c r="E1038" i="11" s="1"/>
  <c r="G1038" i="11" s="1"/>
  <c r="I1038" i="11" s="1"/>
  <c r="K1038" i="11" s="1"/>
  <c r="M1038" i="11" s="1"/>
  <c r="A1046" i="11" s="1"/>
  <c r="C1046" i="11" s="1"/>
  <c r="E1046" i="11" s="1"/>
  <c r="G1046" i="11" s="1"/>
  <c r="I1046" i="11" s="1"/>
  <c r="K1046" i="11" s="1"/>
  <c r="M1046" i="11" s="1"/>
  <c r="F1045" i="11"/>
  <c r="H1045" i="11" s="1"/>
  <c r="J1045" i="11"/>
  <c r="L1045" i="11" s="1"/>
  <c r="N1045" i="11" s="1"/>
  <c r="B1053" i="11" s="1"/>
  <c r="D1053" i="11" s="1"/>
  <c r="F1053" i="11" s="1"/>
  <c r="H1053" i="11" s="1"/>
  <c r="L1053" i="11"/>
  <c r="N1053" i="11"/>
  <c r="C1009" i="11" s="1"/>
  <c r="B1064" i="11"/>
  <c r="B1069" i="11" s="1"/>
  <c r="A1070" i="11"/>
  <c r="C1070" i="11" s="1"/>
  <c r="E1070" i="11"/>
  <c r="G1070" i="11" s="1"/>
  <c r="I1070" i="11" s="1"/>
  <c r="K1070" i="11" s="1"/>
  <c r="M1070" i="11"/>
  <c r="A1078" i="11" s="1"/>
  <c r="C1078" i="11" s="1"/>
  <c r="E1078" i="11" s="1"/>
  <c r="G1078" i="11" s="1"/>
  <c r="I1078" i="11" s="1"/>
  <c r="K1078" i="11" s="1"/>
  <c r="M1078" i="11" s="1"/>
  <c r="A1086" i="11"/>
  <c r="C1086" i="11" s="1"/>
  <c r="E1086" i="11" s="1"/>
  <c r="G1086" i="11" s="1"/>
  <c r="I1086" i="11" s="1"/>
  <c r="K1086" i="11" s="1"/>
  <c r="M1086" i="11" s="1"/>
  <c r="A1094" i="11" s="1"/>
  <c r="C1094" i="11" s="1"/>
  <c r="H1112" i="11"/>
  <c r="A1118" i="11"/>
  <c r="C1118" i="11" s="1"/>
  <c r="E1118" i="11" s="1"/>
  <c r="G1118" i="11" s="1"/>
  <c r="I1118" i="11"/>
  <c r="K1118" i="11" s="1"/>
  <c r="M1118" i="11" s="1"/>
  <c r="A1126" i="11" s="1"/>
  <c r="C1126" i="11" s="1"/>
  <c r="E1126" i="11" s="1"/>
  <c r="G1126" i="11" s="1"/>
  <c r="I1126" i="11" s="1"/>
  <c r="K1126" i="11" s="1"/>
  <c r="M1126" i="11" s="1"/>
  <c r="A1134" i="11" s="1"/>
  <c r="C1134" i="11" s="1"/>
  <c r="E1134" i="11" s="1"/>
  <c r="G1134" i="11" s="1"/>
  <c r="I1134" i="11" s="1"/>
  <c r="K1134" i="11" s="1"/>
  <c r="M1134" i="11" s="1"/>
  <c r="A1142" i="11" s="1"/>
  <c r="C1142" i="11" s="1"/>
  <c r="E1142" i="11" s="1"/>
  <c r="G1142" i="11" s="1"/>
  <c r="I1142" i="11" s="1"/>
  <c r="H925" i="11"/>
  <c r="J925" i="11" s="1"/>
  <c r="L925" i="11" s="1"/>
  <c r="N925" i="11" s="1"/>
  <c r="B933" i="11" s="1"/>
  <c r="D933" i="11" s="1"/>
  <c r="F933" i="11" s="1"/>
  <c r="H933" i="11" s="1"/>
  <c r="J933" i="11" s="1"/>
  <c r="L933" i="11" s="1"/>
  <c r="N933" i="11" s="1"/>
  <c r="B941" i="11" s="1"/>
  <c r="D941" i="11" s="1"/>
  <c r="F941" i="11" s="1"/>
  <c r="H941" i="11" s="1"/>
  <c r="J941" i="11" s="1"/>
  <c r="L941" i="11" s="1"/>
  <c r="N941" i="11" s="1"/>
  <c r="B949" i="11" s="1"/>
  <c r="D949" i="11" s="1"/>
  <c r="F949" i="11" s="1"/>
  <c r="H949" i="11" s="1"/>
  <c r="J949" i="11" s="1"/>
  <c r="L949" i="11" s="1"/>
  <c r="N949" i="11" s="1"/>
  <c r="B957" i="11" s="1"/>
  <c r="D957" i="11" s="1"/>
  <c r="F957" i="11" s="1"/>
  <c r="H957" i="11" s="1"/>
  <c r="J957" i="11" s="1"/>
  <c r="L957" i="11" s="1"/>
  <c r="N957" i="11" s="1"/>
  <c r="C913" i="11" s="1"/>
  <c r="B968" i="11" s="1"/>
  <c r="B973" i="11" s="1"/>
  <c r="D781" i="11"/>
  <c r="F781" i="11"/>
  <c r="H781" i="11" s="1"/>
  <c r="J861" i="11"/>
  <c r="L861" i="11"/>
  <c r="N861" i="11" s="1"/>
  <c r="C817" i="11" s="1"/>
  <c r="B872" i="11"/>
  <c r="B877" i="11" s="1"/>
  <c r="D877" i="11" s="1"/>
  <c r="F877" i="11" s="1"/>
  <c r="B21" i="11"/>
  <c r="H877" i="11"/>
  <c r="J877" i="11" s="1"/>
  <c r="L877" i="11" s="1"/>
  <c r="N877" i="11" s="1"/>
  <c r="B885" i="11"/>
  <c r="D885" i="11" s="1"/>
  <c r="F885" i="11" s="1"/>
  <c r="H885" i="11" s="1"/>
  <c r="J781" i="11"/>
  <c r="L781" i="11" s="1"/>
  <c r="N781" i="11" s="1"/>
  <c r="B789" i="11" s="1"/>
  <c r="D789" i="11"/>
  <c r="F789" i="11" s="1"/>
  <c r="H789" i="11" s="1"/>
  <c r="J789" i="11" s="1"/>
  <c r="L789" i="11"/>
  <c r="N789" i="11" s="1"/>
  <c r="B797" i="11" s="1"/>
  <c r="D797" i="11" s="1"/>
  <c r="F797" i="11" s="1"/>
  <c r="H797" i="11" s="1"/>
  <c r="J797" i="11" s="1"/>
  <c r="L797" i="11" s="1"/>
  <c r="N797" i="11" s="1"/>
  <c r="B805" i="11" s="1"/>
  <c r="F349" i="11"/>
  <c r="H349" i="11"/>
  <c r="D973" i="11" l="1"/>
  <c r="F973" i="11" s="1"/>
  <c r="H973" i="11" s="1"/>
  <c r="J973" i="11" s="1"/>
  <c r="L973" i="11" s="1"/>
  <c r="N973" i="11" s="1"/>
  <c r="B981" i="11" s="1"/>
  <c r="D981" i="11" s="1"/>
  <c r="F981" i="11" s="1"/>
  <c r="H981" i="11" s="1"/>
  <c r="J981" i="11" s="1"/>
  <c r="L981" i="11" s="1"/>
  <c r="N981" i="11" s="1"/>
  <c r="B989" i="11" s="1"/>
  <c r="D989" i="11" s="1"/>
  <c r="F989" i="11" s="1"/>
  <c r="H989" i="11" s="1"/>
  <c r="J989" i="11" s="1"/>
  <c r="L989" i="11" s="1"/>
  <c r="N989" i="11" s="1"/>
  <c r="B997" i="11" s="1"/>
  <c r="D997" i="11" s="1"/>
  <c r="F997" i="11" s="1"/>
  <c r="H997" i="11" s="1"/>
  <c r="J997" i="11" s="1"/>
  <c r="L997" i="11" s="1"/>
  <c r="N997" i="11" s="1"/>
  <c r="B1005" i="11" s="1"/>
  <c r="D1005" i="11" s="1"/>
  <c r="F1005" i="11" s="1"/>
  <c r="H1005" i="11" s="1"/>
  <c r="J1005" i="11" s="1"/>
  <c r="L1005" i="11" s="1"/>
  <c r="N1005" i="11" s="1"/>
  <c r="C961" i="11" s="1"/>
  <c r="B1016" i="11" s="1"/>
  <c r="B1021" i="11" s="1"/>
  <c r="C770" i="11"/>
  <c r="C769" i="11"/>
  <c r="B824" i="11"/>
  <c r="B829" i="11" s="1"/>
  <c r="D405" i="11"/>
  <c r="F405" i="11" s="1"/>
  <c r="H405" i="11" s="1"/>
  <c r="J405" i="11" s="1"/>
  <c r="L405" i="11" s="1"/>
  <c r="N405" i="11" s="1"/>
  <c r="B413" i="11" s="1"/>
  <c r="D413" i="11" s="1"/>
  <c r="F413" i="11" s="1"/>
  <c r="H413" i="11" s="1"/>
  <c r="J413" i="11" s="1"/>
  <c r="L413" i="11" s="1"/>
  <c r="N413" i="11" s="1"/>
  <c r="B421" i="11" s="1"/>
  <c r="D421" i="11" s="1"/>
  <c r="F421" i="11" s="1"/>
  <c r="H421" i="11" s="1"/>
  <c r="J421" i="11" s="1"/>
  <c r="L421" i="11" s="1"/>
  <c r="N421" i="11" s="1"/>
  <c r="B429" i="11" s="1"/>
  <c r="D429" i="11" s="1"/>
  <c r="F429" i="11" s="1"/>
  <c r="H429" i="11" s="1"/>
  <c r="J429" i="11" s="1"/>
  <c r="L429" i="11" s="1"/>
  <c r="N429" i="11" s="1"/>
  <c r="C385" i="11" s="1"/>
  <c r="B440" i="11" s="1"/>
  <c r="B445" i="11" s="1"/>
  <c r="C866" i="11"/>
  <c r="D21" i="11"/>
  <c r="F21" i="11" s="1"/>
  <c r="H21" i="11" s="1"/>
  <c r="J21" i="11" s="1"/>
  <c r="L21" i="11" s="1"/>
  <c r="N21" i="11" s="1"/>
  <c r="B29" i="11" s="1"/>
  <c r="D29" i="11" s="1"/>
  <c r="F29" i="11" s="1"/>
  <c r="H29" i="11" s="1"/>
  <c r="J29" i="11" s="1"/>
  <c r="L29" i="11" s="1"/>
  <c r="N29" i="11" s="1"/>
  <c r="B37" i="11" s="1"/>
  <c r="D37" i="11" s="1"/>
  <c r="F37" i="11" s="1"/>
  <c r="H37" i="11" s="1"/>
  <c r="J37" i="11" s="1"/>
  <c r="L37" i="11" s="1"/>
  <c r="N37" i="11" s="1"/>
  <c r="B45" i="11" s="1"/>
  <c r="D45" i="11" s="1"/>
  <c r="F45" i="11" s="1"/>
  <c r="H45" i="11" s="1"/>
  <c r="J45" i="11" s="1"/>
  <c r="L45" i="11" s="1"/>
  <c r="N45" i="11" s="1"/>
  <c r="C1" i="11" s="1"/>
  <c r="B56" i="11" s="1"/>
  <c r="B61" i="11" s="1"/>
  <c r="D1069" i="11"/>
  <c r="F1069" i="11" s="1"/>
  <c r="H1069" i="11" s="1"/>
  <c r="J1069" i="11" s="1"/>
  <c r="L1069" i="11" s="1"/>
  <c r="N1069" i="11" s="1"/>
  <c r="B1077" i="11" s="1"/>
  <c r="D1077" i="11" s="1"/>
  <c r="F1077" i="11" s="1"/>
  <c r="H1077" i="11" s="1"/>
  <c r="J1077" i="11" s="1"/>
  <c r="L1077" i="11" s="1"/>
  <c r="N1077" i="11" s="1"/>
  <c r="B1085" i="11" s="1"/>
  <c r="D1085" i="11" s="1"/>
  <c r="F1085" i="11" s="1"/>
  <c r="H1085" i="11" s="1"/>
  <c r="J1085" i="11" s="1"/>
  <c r="L1085" i="11" s="1"/>
  <c r="N1085" i="11" s="1"/>
  <c r="B1093" i="11" s="1"/>
  <c r="D1093" i="11" s="1"/>
  <c r="F1093" i="11" s="1"/>
  <c r="H1093" i="11" s="1"/>
  <c r="J1093" i="11" s="1"/>
  <c r="L1093" i="11" s="1"/>
  <c r="N1093" i="11" s="1"/>
  <c r="B1101" i="11" s="1"/>
  <c r="D1101" i="11" s="1"/>
  <c r="F1101" i="11" s="1"/>
  <c r="H1101" i="11" s="1"/>
  <c r="J1101" i="11" s="1"/>
  <c r="L1101" i="11" s="1"/>
  <c r="N1101" i="11" s="1"/>
  <c r="C1057" i="11" s="1"/>
  <c r="B1112" i="11" s="1"/>
  <c r="B1117" i="11" s="1"/>
  <c r="C914" i="11"/>
  <c r="J349" i="11"/>
  <c r="L349" i="11" s="1"/>
  <c r="N349" i="11" s="1"/>
  <c r="B357" i="11" s="1"/>
  <c r="D357" i="11" s="1"/>
  <c r="F357" i="11" s="1"/>
  <c r="H357" i="11" s="1"/>
  <c r="J357" i="11" s="1"/>
  <c r="L357" i="11" s="1"/>
  <c r="N357" i="11" s="1"/>
  <c r="B365" i="11" s="1"/>
  <c r="D365" i="11" s="1"/>
  <c r="F365" i="11" s="1"/>
  <c r="H365" i="11" s="1"/>
  <c r="J365" i="11" s="1"/>
  <c r="L365" i="11" s="1"/>
  <c r="N365" i="11" s="1"/>
  <c r="B373" i="11" s="1"/>
  <c r="D373" i="11" s="1"/>
  <c r="F373" i="11" s="1"/>
  <c r="H373" i="11" s="1"/>
  <c r="J373" i="11" s="1"/>
  <c r="D1117" i="11" l="1"/>
  <c r="F1117" i="11" s="1"/>
  <c r="H1117" i="11" s="1"/>
  <c r="J1117" i="11" s="1"/>
  <c r="L1117" i="11" s="1"/>
  <c r="N1117" i="11" s="1"/>
  <c r="B1125" i="11" s="1"/>
  <c r="D1125" i="11" s="1"/>
  <c r="F1125" i="11" s="1"/>
  <c r="H1125" i="11" s="1"/>
  <c r="J1125" i="11" s="1"/>
  <c r="L1125" i="11" s="1"/>
  <c r="N1125" i="11" s="1"/>
  <c r="B1133" i="11" s="1"/>
  <c r="D1133" i="11" s="1"/>
  <c r="F1133" i="11" s="1"/>
  <c r="H1133" i="11" s="1"/>
  <c r="J1133" i="11" s="1"/>
  <c r="L1133" i="11" s="1"/>
  <c r="N1133" i="11" s="1"/>
  <c r="B1141" i="11" s="1"/>
  <c r="D1141" i="11" s="1"/>
  <c r="F1141" i="11" s="1"/>
  <c r="H1141" i="11" s="1"/>
  <c r="J1141" i="11" s="1"/>
  <c r="L1141" i="11" s="1"/>
  <c r="N1141" i="11" s="1"/>
  <c r="B1149" i="11" s="1"/>
  <c r="D1149" i="11" s="1"/>
  <c r="F1149" i="11" s="1"/>
  <c r="H1149" i="11" s="1"/>
  <c r="J1149" i="11" s="1"/>
  <c r="L1149" i="11" s="1"/>
  <c r="N1149" i="11" s="1"/>
  <c r="C1105" i="11" s="1"/>
  <c r="C338" i="11"/>
  <c r="C1058" i="11"/>
  <c r="C386" i="11"/>
  <c r="C2" i="11"/>
  <c r="D445" i="11"/>
  <c r="F445" i="11" s="1"/>
  <c r="H445" i="11" s="1"/>
  <c r="J445" i="11" s="1"/>
  <c r="L445" i="11" s="1"/>
  <c r="N445" i="11" s="1"/>
  <c r="B453" i="11" s="1"/>
  <c r="D453" i="11" s="1"/>
  <c r="F453" i="11" s="1"/>
  <c r="H453" i="11" s="1"/>
  <c r="J453" i="11" s="1"/>
  <c r="L453" i="11" s="1"/>
  <c r="N453" i="11" s="1"/>
  <c r="B461" i="11" s="1"/>
  <c r="D461" i="11" s="1"/>
  <c r="F461" i="11" s="1"/>
  <c r="H461" i="11" s="1"/>
  <c r="J461" i="11" s="1"/>
  <c r="L461" i="11" s="1"/>
  <c r="N461" i="11" s="1"/>
  <c r="B469" i="11" s="1"/>
  <c r="D469" i="11" s="1"/>
  <c r="F469" i="11" s="1"/>
  <c r="H469" i="11" s="1"/>
  <c r="J469" i="11" s="1"/>
  <c r="L469" i="11" s="1"/>
  <c r="N469" i="11" s="1"/>
  <c r="B477" i="11" s="1"/>
  <c r="D477" i="11" s="1"/>
  <c r="F477" i="11" s="1"/>
  <c r="H477" i="11" s="1"/>
  <c r="J477" i="11" s="1"/>
  <c r="L477" i="11" s="1"/>
  <c r="N477" i="11" s="1"/>
  <c r="C433" i="11" s="1"/>
  <c r="B488" i="11" s="1"/>
  <c r="B493" i="11" s="1"/>
  <c r="C434" i="11"/>
  <c r="C962" i="11"/>
  <c r="D61" i="11"/>
  <c r="F61" i="11" s="1"/>
  <c r="H61" i="11" s="1"/>
  <c r="J61" i="11" s="1"/>
  <c r="L61" i="11" s="1"/>
  <c r="N61" i="11" s="1"/>
  <c r="B69" i="11" s="1"/>
  <c r="D69" i="11" s="1"/>
  <c r="F69" i="11" s="1"/>
  <c r="H69" i="11" s="1"/>
  <c r="J69" i="11" s="1"/>
  <c r="L69" i="11" s="1"/>
  <c r="N69" i="11" s="1"/>
  <c r="B77" i="11" s="1"/>
  <c r="D77" i="11" s="1"/>
  <c r="F77" i="11" s="1"/>
  <c r="H77" i="11" s="1"/>
  <c r="J77" i="11" s="1"/>
  <c r="L77" i="11" s="1"/>
  <c r="N77" i="11" s="1"/>
  <c r="B85" i="11" s="1"/>
  <c r="D85" i="11" s="1"/>
  <c r="F85" i="11" s="1"/>
  <c r="H85" i="11" s="1"/>
  <c r="J85" i="11" s="1"/>
  <c r="L85" i="11" s="1"/>
  <c r="N85" i="11" s="1"/>
  <c r="B93" i="11" s="1"/>
  <c r="D93" i="11" s="1"/>
  <c r="F93" i="11" s="1"/>
  <c r="H93" i="11" s="1"/>
  <c r="J93" i="11" s="1"/>
  <c r="L93" i="11" s="1"/>
  <c r="N93" i="11" s="1"/>
  <c r="C49" i="11" s="1"/>
  <c r="B104" i="11" s="1"/>
  <c r="B109" i="11" s="1"/>
  <c r="D829" i="11"/>
  <c r="F829" i="11" s="1"/>
  <c r="D1021" i="11"/>
  <c r="F1021" i="11" s="1"/>
  <c r="H1021" i="11" s="1"/>
  <c r="J1021" i="11" s="1"/>
  <c r="L1021" i="11" s="1"/>
  <c r="N1021" i="11" s="1"/>
  <c r="B1029" i="11" s="1"/>
  <c r="D1029" i="11" s="1"/>
  <c r="F1029" i="11" s="1"/>
  <c r="H1029" i="11" s="1"/>
  <c r="J1029" i="11" s="1"/>
  <c r="L1029" i="11" s="1"/>
  <c r="N1029" i="11" s="1"/>
  <c r="B1037" i="11" s="1"/>
  <c r="D1037" i="11" s="1"/>
  <c r="F1037" i="11" s="1"/>
  <c r="H1037" i="11" s="1"/>
  <c r="J1037" i="11" s="1"/>
  <c r="L1037" i="11" s="1"/>
  <c r="N1037" i="11" s="1"/>
  <c r="D493" i="11" l="1"/>
  <c r="F493" i="11" s="1"/>
  <c r="H493" i="11" s="1"/>
  <c r="J493" i="11" s="1"/>
  <c r="L493" i="11" s="1"/>
  <c r="N493" i="11" s="1"/>
  <c r="B501" i="11" s="1"/>
  <c r="D501" i="11" s="1"/>
  <c r="F501" i="11" s="1"/>
  <c r="H501" i="11" s="1"/>
  <c r="J501" i="11" s="1"/>
  <c r="L501" i="11" s="1"/>
  <c r="N501" i="11" s="1"/>
  <c r="B509" i="11" s="1"/>
  <c r="D509" i="11" s="1"/>
  <c r="F509" i="11" s="1"/>
  <c r="H509" i="11" s="1"/>
  <c r="J509" i="11" s="1"/>
  <c r="L509" i="11" s="1"/>
  <c r="N509" i="11" s="1"/>
  <c r="B517" i="11" s="1"/>
  <c r="D517" i="11" s="1"/>
  <c r="F517" i="11" s="1"/>
  <c r="H517" i="11" s="1"/>
  <c r="J517" i="11" s="1"/>
  <c r="L517" i="11" s="1"/>
  <c r="N517" i="11" s="1"/>
  <c r="B525" i="11" s="1"/>
  <c r="D525" i="11" s="1"/>
  <c r="F525" i="11" s="1"/>
  <c r="H525" i="11" s="1"/>
  <c r="J525" i="11" s="1"/>
  <c r="L525" i="11" s="1"/>
  <c r="N525" i="11" s="1"/>
  <c r="C481" i="11" s="1"/>
  <c r="B536" i="11" s="1"/>
  <c r="B541" i="11" s="1"/>
  <c r="D109" i="11"/>
  <c r="F109" i="11" s="1"/>
  <c r="H109" i="11" s="1"/>
  <c r="J109" i="11" s="1"/>
  <c r="L109" i="11" s="1"/>
  <c r="N109" i="11" s="1"/>
  <c r="B117" i="11" s="1"/>
  <c r="D117" i="11" s="1"/>
  <c r="F117" i="11" s="1"/>
  <c r="H117" i="11" s="1"/>
  <c r="J117" i="11" s="1"/>
  <c r="L117" i="11" s="1"/>
  <c r="N117" i="11" s="1"/>
  <c r="B125" i="11" s="1"/>
  <c r="D125" i="11" s="1"/>
  <c r="F125" i="11" s="1"/>
  <c r="H125" i="11" s="1"/>
  <c r="J125" i="11" s="1"/>
  <c r="L125" i="11" s="1"/>
  <c r="N125" i="11" s="1"/>
  <c r="B133" i="11" s="1"/>
  <c r="D133" i="11" s="1"/>
  <c r="F133" i="11" s="1"/>
  <c r="H133" i="11" s="1"/>
  <c r="J133" i="11" s="1"/>
  <c r="L133" i="11" s="1"/>
  <c r="N133" i="11" s="1"/>
  <c r="B141" i="11" s="1"/>
  <c r="D141" i="11" s="1"/>
  <c r="F141" i="11" s="1"/>
  <c r="H141" i="11" s="1"/>
  <c r="J141" i="11" s="1"/>
  <c r="L141" i="11" s="1"/>
  <c r="N141" i="11" s="1"/>
  <c r="C97" i="11" s="1"/>
  <c r="B152" i="11" s="1"/>
  <c r="B157" i="11" s="1"/>
  <c r="C98" i="11"/>
  <c r="C1010" i="11"/>
  <c r="C50" i="11"/>
  <c r="C1106" i="11"/>
  <c r="C818" i="11"/>
  <c r="D157" i="11" l="1"/>
  <c r="F157" i="11" s="1"/>
  <c r="H157" i="11" s="1"/>
  <c r="J157" i="11" s="1"/>
  <c r="L157" i="11" s="1"/>
  <c r="N157" i="11" s="1"/>
  <c r="B165" i="11" s="1"/>
  <c r="D165" i="11" s="1"/>
  <c r="F165" i="11" s="1"/>
  <c r="H165" i="11" s="1"/>
  <c r="J165" i="11" s="1"/>
  <c r="L165" i="11" s="1"/>
  <c r="N165" i="11" s="1"/>
  <c r="B173" i="11" s="1"/>
  <c r="D173" i="11" s="1"/>
  <c r="F173" i="11" s="1"/>
  <c r="H173" i="11" s="1"/>
  <c r="J173" i="11" s="1"/>
  <c r="L173" i="11" s="1"/>
  <c r="N173" i="11" s="1"/>
  <c r="B181" i="11" s="1"/>
  <c r="D181" i="11" s="1"/>
  <c r="F181" i="11" s="1"/>
  <c r="H181" i="11" s="1"/>
  <c r="J181" i="11" s="1"/>
  <c r="L181" i="11" s="1"/>
  <c r="N181" i="11" s="1"/>
  <c r="B189" i="11" s="1"/>
  <c r="D189" i="11" s="1"/>
  <c r="F189" i="11" s="1"/>
  <c r="H189" i="11" s="1"/>
  <c r="J189" i="11" s="1"/>
  <c r="L189" i="11" s="1"/>
  <c r="N189" i="11" s="1"/>
  <c r="C145" i="11" s="1"/>
  <c r="B200" i="11" s="1"/>
  <c r="B205" i="11" s="1"/>
  <c r="C482" i="11"/>
  <c r="D541" i="11"/>
  <c r="F541" i="11" s="1"/>
  <c r="H541" i="11" s="1"/>
  <c r="J541" i="11" s="1"/>
  <c r="L541" i="11" s="1"/>
  <c r="N541" i="11" s="1"/>
  <c r="B549" i="11" s="1"/>
  <c r="D549" i="11" s="1"/>
  <c r="F549" i="11" s="1"/>
  <c r="H549" i="11" s="1"/>
  <c r="J549" i="11" s="1"/>
  <c r="L549" i="11" s="1"/>
  <c r="N549" i="11" s="1"/>
  <c r="B557" i="11" s="1"/>
  <c r="D557" i="11" s="1"/>
  <c r="F557" i="11" s="1"/>
  <c r="H557" i="11" s="1"/>
  <c r="J557" i="11" s="1"/>
  <c r="L557" i="11" s="1"/>
  <c r="N557" i="11" s="1"/>
  <c r="B565" i="11" s="1"/>
  <c r="D565" i="11" s="1"/>
  <c r="F565" i="11" s="1"/>
  <c r="H565" i="11" s="1"/>
  <c r="J565" i="11" s="1"/>
  <c r="L565" i="11" s="1"/>
  <c r="N565" i="11" s="1"/>
  <c r="B573" i="11" s="1"/>
  <c r="D573" i="11" s="1"/>
  <c r="F573" i="11" s="1"/>
  <c r="H573" i="11" s="1"/>
  <c r="J573" i="11" s="1"/>
  <c r="L573" i="11" s="1"/>
  <c r="N573" i="11" s="1"/>
  <c r="C529" i="11" s="1"/>
  <c r="B584" i="11" s="1"/>
  <c r="B589" i="11" s="1"/>
  <c r="D589" i="11" l="1"/>
  <c r="F589" i="11" s="1"/>
  <c r="H589" i="11" s="1"/>
  <c r="J589" i="11" s="1"/>
  <c r="L589" i="11" s="1"/>
  <c r="N589" i="11" s="1"/>
  <c r="B597" i="11" s="1"/>
  <c r="D597" i="11" s="1"/>
  <c r="F597" i="11" s="1"/>
  <c r="H597" i="11" s="1"/>
  <c r="J597" i="11" s="1"/>
  <c r="L597" i="11" s="1"/>
  <c r="N597" i="11" s="1"/>
  <c r="B605" i="11" s="1"/>
  <c r="D605" i="11" s="1"/>
  <c r="F605" i="11" s="1"/>
  <c r="H605" i="11" s="1"/>
  <c r="J605" i="11" s="1"/>
  <c r="L605" i="11" s="1"/>
  <c r="N605" i="11" s="1"/>
  <c r="B613" i="11" s="1"/>
  <c r="D613" i="11" s="1"/>
  <c r="F613" i="11" s="1"/>
  <c r="H613" i="11" s="1"/>
  <c r="J613" i="11" s="1"/>
  <c r="L613" i="11" s="1"/>
  <c r="N613" i="11" s="1"/>
  <c r="B621" i="11" s="1"/>
  <c r="D621" i="11" s="1"/>
  <c r="F621" i="11" s="1"/>
  <c r="H621" i="11" s="1"/>
  <c r="J621" i="11" s="1"/>
  <c r="L621" i="11" s="1"/>
  <c r="N621" i="11" s="1"/>
  <c r="C577" i="11" s="1"/>
  <c r="B632" i="11" s="1"/>
  <c r="B637" i="11" s="1"/>
  <c r="C530" i="11"/>
  <c r="C146" i="11"/>
  <c r="D205" i="11"/>
  <c r="F205" i="11" s="1"/>
  <c r="H205" i="11" s="1"/>
  <c r="J205" i="11" s="1"/>
  <c r="L205" i="11" s="1"/>
  <c r="N205" i="11" s="1"/>
  <c r="B213" i="11" s="1"/>
  <c r="D213" i="11" s="1"/>
  <c r="F213" i="11" s="1"/>
  <c r="H213" i="11" s="1"/>
  <c r="J213" i="11" s="1"/>
  <c r="L213" i="11" s="1"/>
  <c r="N213" i="11" s="1"/>
  <c r="B221" i="11" s="1"/>
  <c r="D221" i="11" s="1"/>
  <c r="F221" i="11" s="1"/>
  <c r="H221" i="11" s="1"/>
  <c r="J221" i="11" s="1"/>
  <c r="L221" i="11" s="1"/>
  <c r="N221" i="11" s="1"/>
  <c r="B229" i="11" s="1"/>
  <c r="D229" i="11" s="1"/>
  <c r="F229" i="11" s="1"/>
  <c r="H229" i="11" s="1"/>
  <c r="J229" i="11" s="1"/>
  <c r="L229" i="11" s="1"/>
  <c r="N229" i="11" s="1"/>
  <c r="B237" i="11" s="1"/>
  <c r="D237" i="11" s="1"/>
  <c r="F237" i="11" s="1"/>
  <c r="H237" i="11" s="1"/>
  <c r="J237" i="11" s="1"/>
  <c r="L237" i="11" s="1"/>
  <c r="N237" i="11" s="1"/>
  <c r="C193" i="11" s="1"/>
  <c r="B248" i="11" s="1"/>
  <c r="B253" i="11" s="1"/>
  <c r="D253" i="11" l="1"/>
  <c r="F253" i="11" s="1"/>
  <c r="H253" i="11" s="1"/>
  <c r="J253" i="11" s="1"/>
  <c r="L253" i="11" s="1"/>
  <c r="N253" i="11" s="1"/>
  <c r="B261" i="11" s="1"/>
  <c r="D261" i="11" s="1"/>
  <c r="F261" i="11" s="1"/>
  <c r="H261" i="11" s="1"/>
  <c r="J261" i="11" s="1"/>
  <c r="L261" i="11" s="1"/>
  <c r="N261" i="11" s="1"/>
  <c r="B269" i="11" s="1"/>
  <c r="D269" i="11" s="1"/>
  <c r="F269" i="11" s="1"/>
  <c r="H269" i="11" s="1"/>
  <c r="J269" i="11" s="1"/>
  <c r="L269" i="11" s="1"/>
  <c r="N269" i="11" s="1"/>
  <c r="B277" i="11" s="1"/>
  <c r="D277" i="11" s="1"/>
  <c r="F277" i="11" s="1"/>
  <c r="H277" i="11" s="1"/>
  <c r="J277" i="11" s="1"/>
  <c r="L277" i="11" s="1"/>
  <c r="N277" i="11" s="1"/>
  <c r="B285" i="11" s="1"/>
  <c r="D285" i="11" s="1"/>
  <c r="F285" i="11" s="1"/>
  <c r="H285" i="11" s="1"/>
  <c r="J285" i="11" s="1"/>
  <c r="L285" i="11" s="1"/>
  <c r="N285" i="11" s="1"/>
  <c r="C241" i="11" s="1"/>
  <c r="B296" i="11" s="1"/>
  <c r="B301" i="11" s="1"/>
  <c r="C194" i="11"/>
  <c r="C578" i="11"/>
  <c r="D637" i="11"/>
  <c r="F637" i="11" s="1"/>
  <c r="H637" i="11" s="1"/>
  <c r="J637" i="11" s="1"/>
  <c r="L637" i="11" s="1"/>
  <c r="N637" i="11" s="1"/>
  <c r="B645" i="11" s="1"/>
  <c r="D645" i="11" s="1"/>
  <c r="F645" i="11" s="1"/>
  <c r="H645" i="11" s="1"/>
  <c r="J645" i="11" s="1"/>
  <c r="L645" i="11" s="1"/>
  <c r="N645" i="11" s="1"/>
  <c r="B653" i="11" s="1"/>
  <c r="D653" i="11" s="1"/>
  <c r="F653" i="11" s="1"/>
  <c r="H653" i="11" s="1"/>
  <c r="J653" i="11" s="1"/>
  <c r="L653" i="11" s="1"/>
  <c r="N653" i="11" s="1"/>
  <c r="B661" i="11" s="1"/>
  <c r="D661" i="11" s="1"/>
  <c r="F661" i="11" s="1"/>
  <c r="H661" i="11" s="1"/>
  <c r="J661" i="11" s="1"/>
  <c r="L661" i="11" s="1"/>
  <c r="N661" i="11" s="1"/>
  <c r="B669" i="11" s="1"/>
  <c r="D669" i="11" s="1"/>
  <c r="F669" i="11" s="1"/>
  <c r="H669" i="11" s="1"/>
  <c r="J669" i="11" s="1"/>
  <c r="L669" i="11" s="1"/>
  <c r="N669" i="11" s="1"/>
  <c r="C625" i="11" s="1"/>
  <c r="B680" i="11" s="1"/>
  <c r="B685" i="11" s="1"/>
  <c r="D685" i="11" l="1"/>
  <c r="F685" i="11" s="1"/>
  <c r="H685" i="11" s="1"/>
  <c r="J685" i="11" s="1"/>
  <c r="L685" i="11" s="1"/>
  <c r="N685" i="11" s="1"/>
  <c r="B693" i="11" s="1"/>
  <c r="D693" i="11" s="1"/>
  <c r="F693" i="11" s="1"/>
  <c r="H693" i="11" s="1"/>
  <c r="J693" i="11" s="1"/>
  <c r="L693" i="11" s="1"/>
  <c r="N693" i="11" s="1"/>
  <c r="B701" i="11" s="1"/>
  <c r="D701" i="11" s="1"/>
  <c r="F701" i="11" s="1"/>
  <c r="H701" i="11" s="1"/>
  <c r="J701" i="11" s="1"/>
  <c r="L701" i="11" s="1"/>
  <c r="N701" i="11" s="1"/>
  <c r="B709" i="11" s="1"/>
  <c r="D709" i="11" s="1"/>
  <c r="F709" i="11" s="1"/>
  <c r="H709" i="11" s="1"/>
  <c r="J709" i="11" s="1"/>
  <c r="L709" i="11" s="1"/>
  <c r="N709" i="11" s="1"/>
  <c r="B717" i="11" s="1"/>
  <c r="D717" i="11" s="1"/>
  <c r="F717" i="11" s="1"/>
  <c r="H717" i="11" s="1"/>
  <c r="J717" i="11" s="1"/>
  <c r="L717" i="11" s="1"/>
  <c r="N717" i="11" s="1"/>
  <c r="C673" i="11" s="1"/>
  <c r="B728" i="11" s="1"/>
  <c r="B733" i="11" s="1"/>
  <c r="C626" i="11"/>
  <c r="C242" i="11"/>
  <c r="D301" i="11"/>
  <c r="F301" i="11" s="1"/>
  <c r="H301" i="11" s="1"/>
  <c r="J301" i="11" s="1"/>
  <c r="L301" i="11" s="1"/>
  <c r="N301" i="11" s="1"/>
  <c r="B309" i="11" s="1"/>
  <c r="D309" i="11" s="1"/>
  <c r="F309" i="11" s="1"/>
  <c r="H309" i="11" s="1"/>
  <c r="J309" i="11" s="1"/>
  <c r="L309" i="11" s="1"/>
  <c r="N309" i="11" s="1"/>
  <c r="B317" i="11" s="1"/>
  <c r="D317" i="11" s="1"/>
  <c r="F317" i="11" s="1"/>
  <c r="H317" i="11" s="1"/>
  <c r="J317" i="11" s="1"/>
  <c r="L317" i="11" s="1"/>
  <c r="N317" i="11" s="1"/>
  <c r="B325" i="11" s="1"/>
  <c r="D325" i="11" s="1"/>
  <c r="F325" i="11" s="1"/>
  <c r="H325" i="11" s="1"/>
  <c r="J325" i="11" s="1"/>
  <c r="L325" i="11" s="1"/>
  <c r="N325" i="11" s="1"/>
  <c r="B333" i="11" s="1"/>
  <c r="D333" i="11" s="1"/>
  <c r="F333" i="11" s="1"/>
  <c r="H333" i="11" s="1"/>
  <c r="J333" i="11" s="1"/>
  <c r="L333" i="11" s="1"/>
  <c r="N333" i="11" s="1"/>
  <c r="C289" i="11" s="1"/>
  <c r="C290" i="11" l="1"/>
  <c r="C674" i="11"/>
  <c r="D733" i="11"/>
  <c r="F733" i="11" s="1"/>
  <c r="H733" i="11" s="1"/>
  <c r="J733" i="11" s="1"/>
  <c r="L733" i="11" s="1"/>
  <c r="N733" i="11" s="1"/>
  <c r="B741" i="11" s="1"/>
  <c r="D741" i="11" s="1"/>
  <c r="F741" i="11" s="1"/>
  <c r="H741" i="11" s="1"/>
  <c r="J741" i="11" s="1"/>
  <c r="L741" i="11" s="1"/>
  <c r="N741" i="11" s="1"/>
  <c r="B749" i="11" s="1"/>
  <c r="D749" i="11" s="1"/>
  <c r="F749" i="11" s="1"/>
  <c r="H749" i="11" s="1"/>
  <c r="J749" i="11" s="1"/>
  <c r="L749" i="11" s="1"/>
  <c r="N749" i="11" s="1"/>
  <c r="B757" i="11" s="1"/>
  <c r="D757" i="11" s="1"/>
  <c r="F757" i="11" s="1"/>
  <c r="H757" i="11" s="1"/>
  <c r="J757" i="11" s="1"/>
  <c r="L757" i="11" s="1"/>
  <c r="N757" i="11" s="1"/>
  <c r="B765" i="11" s="1"/>
  <c r="D765" i="11" s="1"/>
  <c r="F765" i="11" s="1"/>
  <c r="H765" i="11" s="1"/>
  <c r="J765" i="11" s="1"/>
  <c r="L765" i="11" s="1"/>
  <c r="N765" i="11" s="1"/>
  <c r="C721" i="11" s="1"/>
  <c r="C722" i="11" l="1"/>
  <c r="B13" i="14" l="1"/>
  <c r="D13" i="14" l="1"/>
  <c r="F13" i="14" s="1"/>
  <c r="H13" i="14" s="1"/>
  <c r="J13" i="14" s="1"/>
  <c r="L13" i="14" s="1"/>
  <c r="N13" i="14" s="1"/>
  <c r="B21" i="14" s="1"/>
  <c r="D21" i="14" s="1"/>
  <c r="F21" i="14" s="1"/>
  <c r="H21" i="14" s="1"/>
  <c r="J21" i="14" s="1"/>
  <c r="L21" i="14" s="1"/>
  <c r="N21" i="14" s="1"/>
  <c r="B29" i="14" s="1"/>
  <c r="D29" i="14" s="1"/>
  <c r="F29" i="14" s="1"/>
  <c r="H29" i="14" s="1"/>
  <c r="J29" i="14" s="1"/>
  <c r="L29" i="14" s="1"/>
  <c r="N29" i="14" s="1"/>
  <c r="B37" i="14" s="1"/>
  <c r="D37" i="14" s="1"/>
  <c r="F37" i="14" s="1"/>
  <c r="H37" i="14" s="1"/>
  <c r="J37" i="14" s="1"/>
  <c r="L37" i="14" s="1"/>
  <c r="N37" i="14" s="1"/>
  <c r="B45" i="14" s="1"/>
  <c r="D45" i="14" s="1"/>
  <c r="F45" i="14" s="1"/>
  <c r="H45" i="14" s="1"/>
  <c r="J45" i="14" s="1"/>
  <c r="L45" i="14" s="1"/>
  <c r="N45" i="14" s="1"/>
  <c r="C1" i="14" s="1"/>
  <c r="B56" i="14" s="1"/>
  <c r="B61" i="14" s="1"/>
  <c r="D61" i="14" l="1"/>
  <c r="F61" i="14" s="1"/>
  <c r="H61" i="14" s="1"/>
  <c r="J61" i="14" s="1"/>
  <c r="L61" i="14" s="1"/>
  <c r="N61" i="14" s="1"/>
  <c r="B69" i="14" s="1"/>
  <c r="D69" i="14" s="1"/>
  <c r="F69" i="14" s="1"/>
  <c r="H69" i="14" s="1"/>
  <c r="J69" i="14" s="1"/>
  <c r="L69" i="14" s="1"/>
  <c r="N69" i="14" s="1"/>
  <c r="B77" i="14" s="1"/>
  <c r="D77" i="14" s="1"/>
  <c r="F77" i="14" s="1"/>
  <c r="H77" i="14" s="1"/>
  <c r="J77" i="14" s="1"/>
  <c r="L77" i="14" s="1"/>
  <c r="N77" i="14" s="1"/>
  <c r="B85" i="14" s="1"/>
  <c r="D85" i="14" s="1"/>
  <c r="F85" i="14" s="1"/>
  <c r="H85" i="14" s="1"/>
  <c r="J85" i="14" s="1"/>
  <c r="L85" i="14" s="1"/>
  <c r="N85" i="14" s="1"/>
  <c r="B93" i="14" s="1"/>
  <c r="D93" i="14" s="1"/>
  <c r="F93" i="14" s="1"/>
  <c r="H93" i="14" s="1"/>
  <c r="J93" i="14" s="1"/>
  <c r="L93" i="14" s="1"/>
  <c r="N93" i="14" s="1"/>
  <c r="C49" i="14" s="1"/>
  <c r="B104" i="14" s="1"/>
  <c r="B109" i="14" s="1"/>
  <c r="C2" i="14"/>
  <c r="D109" i="14" l="1"/>
  <c r="F109" i="14" s="1"/>
  <c r="H109" i="14" s="1"/>
  <c r="J109" i="14" s="1"/>
  <c r="L109" i="14" s="1"/>
  <c r="N109" i="14" s="1"/>
  <c r="B117" i="14" s="1"/>
  <c r="D117" i="14" s="1"/>
  <c r="F117" i="14" s="1"/>
  <c r="H117" i="14" s="1"/>
  <c r="J117" i="14" s="1"/>
  <c r="L117" i="14" s="1"/>
  <c r="N117" i="14" s="1"/>
  <c r="B125" i="14" s="1"/>
  <c r="D125" i="14" s="1"/>
  <c r="F125" i="14" s="1"/>
  <c r="H125" i="14" s="1"/>
  <c r="J125" i="14" s="1"/>
  <c r="L125" i="14" s="1"/>
  <c r="N125" i="14" s="1"/>
  <c r="B133" i="14" s="1"/>
  <c r="D133" i="14" s="1"/>
  <c r="F133" i="14" s="1"/>
  <c r="H133" i="14" s="1"/>
  <c r="J133" i="14" s="1"/>
  <c r="L133" i="14" s="1"/>
  <c r="N133" i="14" s="1"/>
  <c r="B141" i="14" s="1"/>
  <c r="D141" i="14" s="1"/>
  <c r="F141" i="14" s="1"/>
  <c r="H141" i="14" s="1"/>
  <c r="J141" i="14" s="1"/>
  <c r="L141" i="14" s="1"/>
  <c r="N141" i="14" s="1"/>
  <c r="C97" i="14" s="1"/>
  <c r="B152" i="14" s="1"/>
  <c r="B157" i="14" s="1"/>
  <c r="C50" i="14"/>
  <c r="D157" i="14" l="1"/>
  <c r="F157" i="14" s="1"/>
  <c r="H157" i="14" s="1"/>
  <c r="J157" i="14" s="1"/>
  <c r="L157" i="14" s="1"/>
  <c r="N157" i="14" s="1"/>
  <c r="B165" i="14" s="1"/>
  <c r="D165" i="14" s="1"/>
  <c r="F165" i="14" s="1"/>
  <c r="H165" i="14" s="1"/>
  <c r="J165" i="14" s="1"/>
  <c r="L165" i="14" s="1"/>
  <c r="N165" i="14" s="1"/>
  <c r="B173" i="14" s="1"/>
  <c r="D173" i="14" s="1"/>
  <c r="F173" i="14" s="1"/>
  <c r="H173" i="14" s="1"/>
  <c r="J173" i="14" s="1"/>
  <c r="L173" i="14" s="1"/>
  <c r="N173" i="14" s="1"/>
  <c r="B181" i="14" s="1"/>
  <c r="D181" i="14" s="1"/>
  <c r="F181" i="14" s="1"/>
  <c r="H181" i="14" s="1"/>
  <c r="J181" i="14" s="1"/>
  <c r="L181" i="14" s="1"/>
  <c r="N181" i="14" s="1"/>
  <c r="B189" i="14" s="1"/>
  <c r="D189" i="14" s="1"/>
  <c r="F189" i="14" s="1"/>
  <c r="H189" i="14" s="1"/>
  <c r="J189" i="14" s="1"/>
  <c r="L189" i="14" s="1"/>
  <c r="N189" i="14" s="1"/>
  <c r="C145" i="14" s="1"/>
  <c r="B200" i="14" s="1"/>
  <c r="B205" i="14" s="1"/>
  <c r="C98" i="14"/>
  <c r="D205" i="14" l="1"/>
  <c r="F205" i="14" s="1"/>
  <c r="H205" i="14" s="1"/>
  <c r="J205" i="14" s="1"/>
  <c r="L205" i="14" s="1"/>
  <c r="N205" i="14" s="1"/>
  <c r="B213" i="14" s="1"/>
  <c r="D213" i="14" s="1"/>
  <c r="F213" i="14" s="1"/>
  <c r="H213" i="14" s="1"/>
  <c r="J213" i="14" s="1"/>
  <c r="L213" i="14" s="1"/>
  <c r="N213" i="14" s="1"/>
  <c r="B221" i="14" s="1"/>
  <c r="D221" i="14" s="1"/>
  <c r="F221" i="14" s="1"/>
  <c r="H221" i="14" s="1"/>
  <c r="J221" i="14" s="1"/>
  <c r="L221" i="14" s="1"/>
  <c r="N221" i="14" s="1"/>
  <c r="B229" i="14" s="1"/>
  <c r="D229" i="14" s="1"/>
  <c r="F229" i="14" s="1"/>
  <c r="H229" i="14" s="1"/>
  <c r="J229" i="14" s="1"/>
  <c r="L229" i="14" s="1"/>
  <c r="N229" i="14" s="1"/>
  <c r="B237" i="14" s="1"/>
  <c r="D237" i="14" s="1"/>
  <c r="F237" i="14" s="1"/>
  <c r="H237" i="14" s="1"/>
  <c r="J237" i="14" s="1"/>
  <c r="L237" i="14" s="1"/>
  <c r="N237" i="14" s="1"/>
  <c r="C193" i="14" s="1"/>
  <c r="B248" i="14" s="1"/>
  <c r="B253" i="14" s="1"/>
  <c r="C146" i="14"/>
  <c r="D253" i="14" l="1"/>
  <c r="F253" i="14" s="1"/>
  <c r="H253" i="14" s="1"/>
  <c r="J253" i="14" s="1"/>
  <c r="L253" i="14" s="1"/>
  <c r="N253" i="14" s="1"/>
  <c r="B261" i="14" s="1"/>
  <c r="D261" i="14" s="1"/>
  <c r="F261" i="14" s="1"/>
  <c r="H261" i="14" s="1"/>
  <c r="J261" i="14" s="1"/>
  <c r="L261" i="14" s="1"/>
  <c r="N261" i="14" s="1"/>
  <c r="B269" i="14" s="1"/>
  <c r="D269" i="14" s="1"/>
  <c r="F269" i="14" s="1"/>
  <c r="H269" i="14" s="1"/>
  <c r="J269" i="14" s="1"/>
  <c r="L269" i="14" s="1"/>
  <c r="N269" i="14" s="1"/>
  <c r="B277" i="14" s="1"/>
  <c r="D277" i="14" s="1"/>
  <c r="F277" i="14" s="1"/>
  <c r="H277" i="14" s="1"/>
  <c r="J277" i="14" s="1"/>
  <c r="L277" i="14" s="1"/>
  <c r="N277" i="14" s="1"/>
  <c r="B285" i="14" s="1"/>
  <c r="D285" i="14" s="1"/>
  <c r="F285" i="14" s="1"/>
  <c r="H285" i="14" s="1"/>
  <c r="J285" i="14" s="1"/>
  <c r="L285" i="14" s="1"/>
  <c r="N285" i="14" s="1"/>
  <c r="C241" i="14" s="1"/>
  <c r="B296" i="14" s="1"/>
  <c r="B301" i="14" s="1"/>
  <c r="C194" i="14"/>
  <c r="D301" i="14" l="1"/>
  <c r="F301" i="14" s="1"/>
  <c r="H301" i="14" s="1"/>
  <c r="J301" i="14" s="1"/>
  <c r="L301" i="14" s="1"/>
  <c r="N301" i="14" s="1"/>
  <c r="B309" i="14" s="1"/>
  <c r="D309" i="14" s="1"/>
  <c r="F309" i="14" s="1"/>
  <c r="H309" i="14" s="1"/>
  <c r="J309" i="14" s="1"/>
  <c r="L309" i="14" s="1"/>
  <c r="N309" i="14" s="1"/>
  <c r="B317" i="14" s="1"/>
  <c r="D317" i="14" s="1"/>
  <c r="F317" i="14" s="1"/>
  <c r="H317" i="14" s="1"/>
  <c r="J317" i="14" s="1"/>
  <c r="L317" i="14" s="1"/>
  <c r="N317" i="14" s="1"/>
  <c r="B325" i="14" s="1"/>
  <c r="D325" i="14" s="1"/>
  <c r="F325" i="14" s="1"/>
  <c r="H325" i="14" s="1"/>
  <c r="J325" i="14" s="1"/>
  <c r="L325" i="14" s="1"/>
  <c r="N325" i="14" s="1"/>
  <c r="B333" i="14" s="1"/>
  <c r="D333" i="14" s="1"/>
  <c r="F333" i="14" s="1"/>
  <c r="H333" i="14" s="1"/>
  <c r="J333" i="14" s="1"/>
  <c r="L333" i="14" s="1"/>
  <c r="N333" i="14" s="1"/>
  <c r="C289" i="14" s="1"/>
  <c r="B344" i="14" s="1"/>
  <c r="B349" i="14" s="1"/>
  <c r="C242" i="14"/>
  <c r="D349" i="14" l="1"/>
  <c r="F349" i="14" s="1"/>
  <c r="H349" i="14" s="1"/>
  <c r="J349" i="14" s="1"/>
  <c r="L349" i="14" s="1"/>
  <c r="N349" i="14" s="1"/>
  <c r="B357" i="14" s="1"/>
  <c r="D357" i="14" s="1"/>
  <c r="F357" i="14" s="1"/>
  <c r="H357" i="14" s="1"/>
  <c r="J357" i="14" s="1"/>
  <c r="L357" i="14" s="1"/>
  <c r="N357" i="14" s="1"/>
  <c r="B365" i="14" s="1"/>
  <c r="D365" i="14" s="1"/>
  <c r="F365" i="14" s="1"/>
  <c r="H365" i="14" s="1"/>
  <c r="J365" i="14" s="1"/>
  <c r="L365" i="14" s="1"/>
  <c r="N365" i="14" s="1"/>
  <c r="B373" i="14" s="1"/>
  <c r="D373" i="14" s="1"/>
  <c r="F373" i="14" s="1"/>
  <c r="H373" i="14" s="1"/>
  <c r="J373" i="14" s="1"/>
  <c r="L373" i="14" s="1"/>
  <c r="N373" i="14" s="1"/>
  <c r="B381" i="14" s="1"/>
  <c r="D381" i="14" s="1"/>
  <c r="F381" i="14" s="1"/>
  <c r="H381" i="14" s="1"/>
  <c r="J381" i="14" s="1"/>
  <c r="L381" i="14" s="1"/>
  <c r="N381" i="14" s="1"/>
  <c r="C337" i="14" s="1"/>
  <c r="B392" i="14" s="1"/>
  <c r="B397" i="14" s="1"/>
  <c r="C290" i="14"/>
  <c r="D397" i="14" l="1"/>
  <c r="F397" i="14" s="1"/>
  <c r="H397" i="14" s="1"/>
  <c r="J397" i="14" s="1"/>
  <c r="L397" i="14" s="1"/>
  <c r="N397" i="14" s="1"/>
  <c r="B405" i="14" s="1"/>
  <c r="D405" i="14" s="1"/>
  <c r="F405" i="14" s="1"/>
  <c r="H405" i="14" s="1"/>
  <c r="J405" i="14" s="1"/>
  <c r="L405" i="14" s="1"/>
  <c r="N405" i="14" s="1"/>
  <c r="B413" i="14" s="1"/>
  <c r="D413" i="14" s="1"/>
  <c r="F413" i="14" s="1"/>
  <c r="H413" i="14" s="1"/>
  <c r="J413" i="14" s="1"/>
  <c r="L413" i="14" s="1"/>
  <c r="N413" i="14" s="1"/>
  <c r="B421" i="14" s="1"/>
  <c r="D421" i="14" s="1"/>
  <c r="F421" i="14" s="1"/>
  <c r="H421" i="14" s="1"/>
  <c r="J421" i="14" s="1"/>
  <c r="L421" i="14" s="1"/>
  <c r="N421" i="14" s="1"/>
  <c r="B429" i="14" s="1"/>
  <c r="D429" i="14" s="1"/>
  <c r="F429" i="14" s="1"/>
  <c r="H429" i="14" s="1"/>
  <c r="J429" i="14" s="1"/>
  <c r="L429" i="14" s="1"/>
  <c r="N429" i="14" s="1"/>
  <c r="C385" i="14" s="1"/>
  <c r="B440" i="14" s="1"/>
  <c r="B445" i="14" s="1"/>
  <c r="C338" i="14"/>
  <c r="D445" i="14" l="1"/>
  <c r="F445" i="14" s="1"/>
  <c r="H445" i="14" s="1"/>
  <c r="J445" i="14" s="1"/>
  <c r="L445" i="14" s="1"/>
  <c r="N445" i="14" s="1"/>
  <c r="B453" i="14" s="1"/>
  <c r="D453" i="14" s="1"/>
  <c r="F453" i="14" s="1"/>
  <c r="H453" i="14" s="1"/>
  <c r="J453" i="14" s="1"/>
  <c r="L453" i="14" s="1"/>
  <c r="N453" i="14" s="1"/>
  <c r="B461" i="14" s="1"/>
  <c r="D461" i="14" s="1"/>
  <c r="F461" i="14" s="1"/>
  <c r="H461" i="14" s="1"/>
  <c r="J461" i="14" s="1"/>
  <c r="L461" i="14" s="1"/>
  <c r="N461" i="14" s="1"/>
  <c r="B469" i="14" s="1"/>
  <c r="D469" i="14" s="1"/>
  <c r="F469" i="14" s="1"/>
  <c r="H469" i="14" s="1"/>
  <c r="J469" i="14" s="1"/>
  <c r="L469" i="14" s="1"/>
  <c r="N469" i="14" s="1"/>
  <c r="B477" i="14" s="1"/>
  <c r="D477" i="14" s="1"/>
  <c r="F477" i="14" s="1"/>
  <c r="H477" i="14" s="1"/>
  <c r="J477" i="14" s="1"/>
  <c r="L477" i="14" s="1"/>
  <c r="N477" i="14" s="1"/>
  <c r="C433" i="14" s="1"/>
  <c r="B488" i="14" s="1"/>
  <c r="B493" i="14" s="1"/>
  <c r="D493" i="14" l="1"/>
  <c r="F493" i="14" s="1"/>
  <c r="H493" i="14" s="1"/>
  <c r="J493" i="14" s="1"/>
  <c r="L493" i="14" s="1"/>
  <c r="N493" i="14" s="1"/>
  <c r="B501" i="14" s="1"/>
  <c r="D501" i="14" s="1"/>
  <c r="F501" i="14" s="1"/>
  <c r="H501" i="14" s="1"/>
  <c r="J501" i="14" s="1"/>
  <c r="L501" i="14" s="1"/>
  <c r="N501" i="14" s="1"/>
  <c r="B509" i="14" s="1"/>
  <c r="D509" i="14" s="1"/>
  <c r="F509" i="14" s="1"/>
  <c r="H509" i="14" s="1"/>
  <c r="J509" i="14" s="1"/>
  <c r="L509" i="14" s="1"/>
  <c r="N509" i="14" s="1"/>
  <c r="B517" i="14" s="1"/>
  <c r="D517" i="14" s="1"/>
  <c r="F517" i="14" s="1"/>
  <c r="H517" i="14" s="1"/>
  <c r="J517" i="14" s="1"/>
  <c r="L517" i="14" s="1"/>
  <c r="N517" i="14" s="1"/>
  <c r="B525" i="14" s="1"/>
  <c r="D525" i="14" s="1"/>
  <c r="F525" i="14" s="1"/>
  <c r="H525" i="14" s="1"/>
  <c r="J525" i="14" s="1"/>
  <c r="L525" i="14" s="1"/>
  <c r="N525" i="14" s="1"/>
  <c r="C481" i="14" s="1"/>
  <c r="B536" i="14" s="1"/>
  <c r="B541" i="14" s="1"/>
  <c r="D541" i="14" l="1"/>
  <c r="F541" i="14" s="1"/>
  <c r="H541" i="14" s="1"/>
  <c r="J541" i="14" s="1"/>
  <c r="L541" i="14" s="1"/>
  <c r="N541" i="14" s="1"/>
  <c r="B549" i="14" s="1"/>
  <c r="D549" i="14" s="1"/>
  <c r="F549" i="14" s="1"/>
  <c r="H549" i="14" s="1"/>
  <c r="J549" i="14" s="1"/>
  <c r="L549" i="14" s="1"/>
  <c r="N549" i="14" s="1"/>
  <c r="B557" i="14" s="1"/>
  <c r="D557" i="14" s="1"/>
  <c r="F557" i="14" s="1"/>
  <c r="H557" i="14" s="1"/>
  <c r="J557" i="14" s="1"/>
  <c r="L557" i="14" s="1"/>
  <c r="N557" i="14" s="1"/>
  <c r="B565" i="14" s="1"/>
  <c r="D565" i="14" s="1"/>
  <c r="F565" i="14" s="1"/>
  <c r="H565" i="14" s="1"/>
  <c r="J565" i="14" s="1"/>
  <c r="L565" i="14" s="1"/>
  <c r="N565" i="14" s="1"/>
  <c r="B573" i="14" s="1"/>
  <c r="D573" i="14" s="1"/>
  <c r="F573" i="14" s="1"/>
  <c r="H573" i="14" s="1"/>
  <c r="J573" i="14" s="1"/>
  <c r="L573" i="14" s="1"/>
  <c r="N573" i="14" s="1"/>
  <c r="C529" i="14" s="1"/>
  <c r="B584" i="14" s="1"/>
  <c r="B589" i="14" s="1"/>
  <c r="C482" i="14"/>
  <c r="D589" i="14" l="1"/>
  <c r="F589" i="14" s="1"/>
  <c r="H589" i="14" s="1"/>
  <c r="J589" i="14" s="1"/>
  <c r="L589" i="14" s="1"/>
  <c r="N589" i="14" s="1"/>
  <c r="B597" i="14" s="1"/>
  <c r="D597" i="14" s="1"/>
  <c r="F597" i="14" s="1"/>
  <c r="H597" i="14" s="1"/>
  <c r="J597" i="14" s="1"/>
  <c r="L597" i="14" s="1"/>
  <c r="N597" i="14" s="1"/>
  <c r="B605" i="14" s="1"/>
  <c r="D605" i="14" s="1"/>
  <c r="F605" i="14" s="1"/>
  <c r="H605" i="14" s="1"/>
  <c r="J605" i="14" s="1"/>
  <c r="L605" i="14" s="1"/>
  <c r="N605" i="14" s="1"/>
  <c r="B613" i="14" s="1"/>
  <c r="D613" i="14" s="1"/>
  <c r="F613" i="14" s="1"/>
  <c r="H613" i="14" s="1"/>
  <c r="J613" i="14" s="1"/>
  <c r="L613" i="14" s="1"/>
  <c r="N613" i="14" s="1"/>
  <c r="B621" i="14" s="1"/>
  <c r="D621" i="14" s="1"/>
  <c r="F621" i="14" s="1"/>
  <c r="H621" i="14" s="1"/>
  <c r="J621" i="14" s="1"/>
  <c r="L621" i="14" s="1"/>
  <c r="N621" i="14" s="1"/>
  <c r="C577" i="14" s="1"/>
  <c r="B632" i="14" s="1"/>
  <c r="B637" i="14" s="1"/>
  <c r="C530" i="14"/>
  <c r="C386" i="14" l="1"/>
  <c r="D637" i="14"/>
  <c r="F637" i="14" s="1"/>
  <c r="H637" i="14" s="1"/>
  <c r="J637" i="14" s="1"/>
  <c r="L637" i="14" s="1"/>
  <c r="N637" i="14" s="1"/>
  <c r="B645" i="14" s="1"/>
  <c r="D645" i="14" s="1"/>
  <c r="F645" i="14" s="1"/>
  <c r="H645" i="14" s="1"/>
  <c r="J645" i="14" s="1"/>
  <c r="L645" i="14" s="1"/>
  <c r="N645" i="14" s="1"/>
  <c r="B653" i="14" s="1"/>
  <c r="D653" i="14" s="1"/>
  <c r="F653" i="14" s="1"/>
  <c r="H653" i="14" s="1"/>
  <c r="J653" i="14" s="1"/>
  <c r="L653" i="14" s="1"/>
  <c r="N653" i="14" s="1"/>
  <c r="B661" i="14" s="1"/>
  <c r="D661" i="14" s="1"/>
  <c r="F661" i="14" s="1"/>
  <c r="H661" i="14" s="1"/>
  <c r="J661" i="14" s="1"/>
  <c r="L661" i="14" s="1"/>
  <c r="N661" i="14" s="1"/>
  <c r="B669" i="14" s="1"/>
  <c r="D669" i="14" s="1"/>
  <c r="F669" i="14" s="1"/>
  <c r="H669" i="14" s="1"/>
  <c r="J669" i="14" s="1"/>
  <c r="L669" i="14" s="1"/>
  <c r="N669" i="14" s="1"/>
  <c r="C625" i="14" s="1"/>
  <c r="B680" i="14" s="1"/>
  <c r="B685" i="14" s="1"/>
  <c r="C578" i="14"/>
  <c r="C434" i="14" l="1"/>
  <c r="D685" i="14"/>
  <c r="F685" i="14" s="1"/>
  <c r="H685" i="14" s="1"/>
  <c r="J685" i="14" s="1"/>
  <c r="L685" i="14" s="1"/>
  <c r="N685" i="14" s="1"/>
  <c r="B693" i="14" s="1"/>
  <c r="D693" i="14" s="1"/>
  <c r="F693" i="14" s="1"/>
  <c r="H693" i="14" s="1"/>
  <c r="J693" i="14" s="1"/>
  <c r="L693" i="14" s="1"/>
  <c r="N693" i="14" s="1"/>
  <c r="B701" i="14" s="1"/>
  <c r="D701" i="14" s="1"/>
  <c r="F701" i="14" s="1"/>
  <c r="H701" i="14" s="1"/>
  <c r="J701" i="14" s="1"/>
  <c r="L701" i="14" s="1"/>
  <c r="N701" i="14" s="1"/>
  <c r="B709" i="14" s="1"/>
  <c r="D709" i="14" s="1"/>
  <c r="F709" i="14" s="1"/>
  <c r="H709" i="14" s="1"/>
  <c r="J709" i="14" s="1"/>
  <c r="L709" i="14" s="1"/>
  <c r="N709" i="14" s="1"/>
  <c r="B717" i="14" s="1"/>
  <c r="D717" i="14" s="1"/>
  <c r="F717" i="14" s="1"/>
  <c r="H717" i="14" s="1"/>
  <c r="J717" i="14" s="1"/>
  <c r="L717" i="14" s="1"/>
  <c r="N717" i="14" s="1"/>
  <c r="C673" i="14" s="1"/>
  <c r="B728" i="14" s="1"/>
  <c r="B733" i="14" s="1"/>
  <c r="C626" i="14"/>
  <c r="D733" i="14" l="1"/>
  <c r="F733" i="14" s="1"/>
  <c r="H733" i="14" s="1"/>
  <c r="J733" i="14" s="1"/>
  <c r="L733" i="14" s="1"/>
  <c r="N733" i="14" s="1"/>
  <c r="B741" i="14" s="1"/>
  <c r="D741" i="14" s="1"/>
  <c r="F741" i="14" s="1"/>
  <c r="H741" i="14" s="1"/>
  <c r="J741" i="14" s="1"/>
  <c r="L741" i="14" s="1"/>
  <c r="N741" i="14" s="1"/>
  <c r="B749" i="14" s="1"/>
  <c r="D749" i="14" s="1"/>
  <c r="F749" i="14" s="1"/>
  <c r="H749" i="14" s="1"/>
  <c r="J749" i="14" s="1"/>
  <c r="L749" i="14" s="1"/>
  <c r="N749" i="14" s="1"/>
  <c r="B757" i="14" s="1"/>
  <c r="D757" i="14" s="1"/>
  <c r="F757" i="14" s="1"/>
  <c r="H757" i="14" s="1"/>
  <c r="J757" i="14" s="1"/>
  <c r="L757" i="14" s="1"/>
  <c r="N757" i="14" s="1"/>
  <c r="B765" i="14" s="1"/>
  <c r="D765" i="14" s="1"/>
  <c r="F765" i="14" s="1"/>
  <c r="H765" i="14" s="1"/>
  <c r="J765" i="14" s="1"/>
  <c r="L765" i="14" s="1"/>
  <c r="N765" i="14" s="1"/>
  <c r="C721" i="14" s="1"/>
  <c r="B776" i="14" s="1"/>
  <c r="B781" i="14" s="1"/>
  <c r="C674" i="14"/>
  <c r="D781" i="14" l="1"/>
  <c r="F781" i="14" s="1"/>
  <c r="H781" i="14" s="1"/>
  <c r="J781" i="14" s="1"/>
  <c r="L781" i="14" s="1"/>
  <c r="N781" i="14" s="1"/>
  <c r="B789" i="14" s="1"/>
  <c r="D789" i="14" s="1"/>
  <c r="F789" i="14" s="1"/>
  <c r="H789" i="14" s="1"/>
  <c r="J789" i="14" s="1"/>
  <c r="L789" i="14" s="1"/>
  <c r="N789" i="14" s="1"/>
  <c r="B797" i="14" s="1"/>
  <c r="D797" i="14" s="1"/>
  <c r="F797" i="14" s="1"/>
  <c r="H797" i="14" s="1"/>
  <c r="J797" i="14" s="1"/>
  <c r="L797" i="14" s="1"/>
  <c r="N797" i="14" s="1"/>
  <c r="B805" i="14" s="1"/>
  <c r="D805" i="14" s="1"/>
  <c r="F805" i="14" s="1"/>
  <c r="H805" i="14" s="1"/>
  <c r="J805" i="14" s="1"/>
  <c r="L805" i="14" s="1"/>
  <c r="N805" i="14" s="1"/>
  <c r="B813" i="14" s="1"/>
  <c r="D813" i="14" s="1"/>
  <c r="F813" i="14" s="1"/>
  <c r="H813" i="14" s="1"/>
  <c r="J813" i="14" s="1"/>
  <c r="L813" i="14" s="1"/>
  <c r="N813" i="14" s="1"/>
  <c r="C769" i="14" s="1"/>
  <c r="B824" i="14" s="1"/>
  <c r="B829" i="14" s="1"/>
  <c r="C722" i="14"/>
  <c r="D829" i="14" l="1"/>
  <c r="F829" i="14" s="1"/>
  <c r="H829" i="14" s="1"/>
  <c r="J829" i="14" s="1"/>
  <c r="L829" i="14" s="1"/>
  <c r="N829" i="14" s="1"/>
  <c r="B837" i="14" s="1"/>
  <c r="D837" i="14" s="1"/>
  <c r="F837" i="14" s="1"/>
  <c r="H837" i="14" s="1"/>
  <c r="J837" i="14" s="1"/>
  <c r="L837" i="14" s="1"/>
  <c r="N837" i="14" s="1"/>
  <c r="B845" i="14" s="1"/>
  <c r="D845" i="14" s="1"/>
  <c r="F845" i="14" s="1"/>
  <c r="H845" i="14" s="1"/>
  <c r="J845" i="14" s="1"/>
  <c r="L845" i="14" s="1"/>
  <c r="N845" i="14" s="1"/>
  <c r="B853" i="14" s="1"/>
  <c r="D853" i="14" s="1"/>
  <c r="F853" i="14" s="1"/>
  <c r="H853" i="14" s="1"/>
  <c r="J853" i="14" s="1"/>
  <c r="L853" i="14" s="1"/>
  <c r="N853" i="14" s="1"/>
  <c r="B861" i="14" s="1"/>
  <c r="D861" i="14" s="1"/>
  <c r="F861" i="14" s="1"/>
  <c r="H861" i="14" s="1"/>
  <c r="J861" i="14" s="1"/>
  <c r="L861" i="14" s="1"/>
  <c r="N861" i="14" s="1"/>
  <c r="C817" i="14" s="1"/>
  <c r="B872" i="14" s="1"/>
  <c r="B877" i="14" s="1"/>
  <c r="C770" i="14"/>
  <c r="D877" i="14" l="1"/>
  <c r="F877" i="14" s="1"/>
  <c r="H877" i="14" s="1"/>
  <c r="J877" i="14" s="1"/>
  <c r="L877" i="14" s="1"/>
  <c r="N877" i="14" s="1"/>
  <c r="B885" i="14" s="1"/>
  <c r="D885" i="14" s="1"/>
  <c r="F885" i="14" s="1"/>
  <c r="H885" i="14" s="1"/>
  <c r="J885" i="14" s="1"/>
  <c r="L885" i="14" s="1"/>
  <c r="N885" i="14" s="1"/>
  <c r="B893" i="14" s="1"/>
  <c r="D893" i="14" s="1"/>
  <c r="F893" i="14" s="1"/>
  <c r="H893" i="14" s="1"/>
  <c r="J893" i="14" s="1"/>
  <c r="L893" i="14" s="1"/>
  <c r="N893" i="14" s="1"/>
  <c r="B901" i="14" s="1"/>
  <c r="D901" i="14" s="1"/>
  <c r="F901" i="14" s="1"/>
  <c r="H901" i="14" s="1"/>
  <c r="J901" i="14" s="1"/>
  <c r="L901" i="14" s="1"/>
  <c r="N901" i="14" s="1"/>
  <c r="B909" i="14" s="1"/>
  <c r="D909" i="14" s="1"/>
  <c r="F909" i="14" s="1"/>
  <c r="H909" i="14" s="1"/>
  <c r="J909" i="14" s="1"/>
  <c r="L909" i="14" s="1"/>
  <c r="N909" i="14" s="1"/>
  <c r="C865" i="14" s="1"/>
  <c r="B920" i="14" s="1"/>
  <c r="B925" i="14" s="1"/>
  <c r="C818" i="14"/>
  <c r="D925" i="14" l="1"/>
  <c r="F925" i="14" s="1"/>
  <c r="H925" i="14" s="1"/>
  <c r="J925" i="14" s="1"/>
  <c r="L925" i="14" s="1"/>
  <c r="N925" i="14" s="1"/>
  <c r="B933" i="14" s="1"/>
  <c r="D933" i="14" s="1"/>
  <c r="F933" i="14" s="1"/>
  <c r="H933" i="14" s="1"/>
  <c r="J933" i="14" s="1"/>
  <c r="L933" i="14" s="1"/>
  <c r="N933" i="14" s="1"/>
  <c r="B941" i="14" s="1"/>
  <c r="D941" i="14" s="1"/>
  <c r="F941" i="14" s="1"/>
  <c r="H941" i="14" s="1"/>
  <c r="J941" i="14" s="1"/>
  <c r="L941" i="14" s="1"/>
  <c r="N941" i="14" s="1"/>
  <c r="B949" i="14" s="1"/>
  <c r="D949" i="14" s="1"/>
  <c r="F949" i="14" s="1"/>
  <c r="H949" i="14" s="1"/>
  <c r="J949" i="14" s="1"/>
  <c r="L949" i="14" s="1"/>
  <c r="N949" i="14" s="1"/>
  <c r="B957" i="14" s="1"/>
  <c r="D957" i="14" s="1"/>
  <c r="F957" i="14" s="1"/>
  <c r="H957" i="14" s="1"/>
  <c r="J957" i="14" s="1"/>
  <c r="L957" i="14" s="1"/>
  <c r="N957" i="14" s="1"/>
  <c r="C913" i="14" s="1"/>
  <c r="C866" i="14"/>
  <c r="C914" i="14" l="1"/>
</calcChain>
</file>

<file path=xl/sharedStrings.xml><?xml version="1.0" encoding="utf-8"?>
<sst xmlns="http://schemas.openxmlformats.org/spreadsheetml/2006/main" count="5306" uniqueCount="178">
  <si>
    <t>January Monthly Total:</t>
  </si>
  <si>
    <t>Lowest $ in the month</t>
  </si>
  <si>
    <t>January 2009</t>
  </si>
  <si>
    <t>Sunday</t>
  </si>
  <si>
    <t>Monday</t>
  </si>
  <si>
    <t>Tuesday</t>
  </si>
  <si>
    <t>Wednesday</t>
  </si>
  <si>
    <t>Thursday</t>
  </si>
  <si>
    <t>Friday</t>
  </si>
  <si>
    <t>Saturday</t>
  </si>
  <si>
    <t>Description</t>
  </si>
  <si>
    <t>Amount</t>
  </si>
  <si>
    <t>Total</t>
  </si>
  <si>
    <t>February Monthly Total:</t>
  </si>
  <si>
    <t>February 2009</t>
  </si>
  <si>
    <t>1</t>
  </si>
  <si>
    <t>2</t>
  </si>
  <si>
    <t>Jan 2009 carry over</t>
  </si>
  <si>
    <t>March Monthly Total:</t>
  </si>
  <si>
    <t>March 2009</t>
  </si>
  <si>
    <t>Feb 2009 carry over</t>
  </si>
  <si>
    <t>April Monthly Total:</t>
  </si>
  <si>
    <t>April 2009</t>
  </si>
  <si>
    <t>March 2009 carry over</t>
  </si>
  <si>
    <t>May Monthly Total:</t>
  </si>
  <si>
    <t>May 2009</t>
  </si>
  <si>
    <t>April 2009 carry over</t>
  </si>
  <si>
    <t>June Monthly Total:</t>
  </si>
  <si>
    <t>June 2009</t>
  </si>
  <si>
    <t>May 31</t>
  </si>
  <si>
    <t>May 2009 carry over</t>
  </si>
  <si>
    <t>July Monthly Total:</t>
  </si>
  <si>
    <t>July 2009</t>
  </si>
  <si>
    <t>June 2009 carry over</t>
  </si>
  <si>
    <t>August Monthly Total:</t>
  </si>
  <si>
    <t>August 2009</t>
  </si>
  <si>
    <t>July 2009 carry over</t>
  </si>
  <si>
    <t>Rent PHX</t>
  </si>
  <si>
    <t>Rent AA</t>
  </si>
  <si>
    <t>VS</t>
  </si>
  <si>
    <t>Renters</t>
  </si>
  <si>
    <t>Car Payment</t>
  </si>
  <si>
    <t>Paycheck</t>
  </si>
  <si>
    <t>SRP</t>
  </si>
  <si>
    <t>Visa</t>
  </si>
  <si>
    <t>September Monthly Total:</t>
  </si>
  <si>
    <t>September 2009</t>
  </si>
  <si>
    <t>Aug 30</t>
  </si>
  <si>
    <t>Aug 31</t>
  </si>
  <si>
    <t>Aug 2009 carry over</t>
  </si>
  <si>
    <t>Rent</t>
  </si>
  <si>
    <t>MC</t>
  </si>
  <si>
    <t>Sec Dep</t>
  </si>
  <si>
    <t>Pay Visa</t>
  </si>
  <si>
    <t>October Monthly Total:</t>
  </si>
  <si>
    <t>October 2009</t>
  </si>
  <si>
    <t>Sept 2009 carry over</t>
  </si>
  <si>
    <t>November Monthly Total:</t>
  </si>
  <si>
    <t>November 2009</t>
  </si>
  <si>
    <t>Oct 2009 carry over</t>
  </si>
  <si>
    <t>December Monthly Total:</t>
  </si>
  <si>
    <t>December 2009</t>
  </si>
  <si>
    <t>Nov 2009 carry over</t>
  </si>
  <si>
    <t>January 2010</t>
  </si>
  <si>
    <t>Dec 2009 carry over</t>
  </si>
  <si>
    <t>FebruaryApril Monthly Total:</t>
  </si>
  <si>
    <t>February 2010</t>
  </si>
  <si>
    <t>Jan 31</t>
  </si>
  <si>
    <t>Jan 2010 carry over</t>
  </si>
  <si>
    <t>March 2010</t>
  </si>
  <si>
    <t>Feb 2010 carry over</t>
  </si>
  <si>
    <t>April 2010</t>
  </si>
  <si>
    <t>March 2010 carry over</t>
  </si>
  <si>
    <t>May 2010</t>
  </si>
  <si>
    <t>April 2010 carry over</t>
  </si>
  <si>
    <t>Prop 301</t>
  </si>
  <si>
    <t>Loans</t>
  </si>
  <si>
    <t>ACT Testing</t>
  </si>
  <si>
    <t>Curry</t>
  </si>
  <si>
    <t>San Diego</t>
  </si>
  <si>
    <t>NCTM Honorarium</t>
  </si>
  <si>
    <t>Good Faith</t>
  </si>
  <si>
    <t>Inspection/Appraisal</t>
  </si>
  <si>
    <t>Grandpa</t>
  </si>
  <si>
    <t>End of year</t>
  </si>
  <si>
    <t>June 2010</t>
  </si>
  <si>
    <t>May 30</t>
  </si>
  <si>
    <t>May 2010 carry over</t>
  </si>
  <si>
    <t>Summer School</t>
  </si>
  <si>
    <t>Interest</t>
  </si>
  <si>
    <t>Other</t>
  </si>
  <si>
    <t>Transcripts</t>
  </si>
  <si>
    <t>Savings</t>
  </si>
  <si>
    <t>July 2010</t>
  </si>
  <si>
    <t>June 2010 carry over</t>
  </si>
  <si>
    <t>ACT Payment</t>
  </si>
  <si>
    <t>Red Hawk</t>
  </si>
  <si>
    <t>savings</t>
  </si>
  <si>
    <t>Mom's Loans</t>
  </si>
  <si>
    <t>License</t>
  </si>
  <si>
    <t>Lab Work</t>
  </si>
  <si>
    <t>Carpet</t>
  </si>
  <si>
    <t>Downpayment</t>
  </si>
  <si>
    <t>August 2010</t>
  </si>
  <si>
    <t>July 2010 carry over</t>
  </si>
  <si>
    <t>Apartment</t>
  </si>
  <si>
    <t>Water</t>
  </si>
  <si>
    <t>Amber</t>
  </si>
  <si>
    <t>Transfer</t>
  </si>
  <si>
    <t>Atm</t>
  </si>
  <si>
    <t>Glynette</t>
  </si>
  <si>
    <t>Check</t>
  </si>
  <si>
    <t>September 2010</t>
  </si>
  <si>
    <t>Aug 2010 carry over</t>
  </si>
  <si>
    <t>Qwest</t>
  </si>
  <si>
    <t>Inspection</t>
  </si>
  <si>
    <t>Storage</t>
  </si>
  <si>
    <t>John</t>
  </si>
  <si>
    <t>ATM</t>
  </si>
  <si>
    <t>Deposit</t>
  </si>
  <si>
    <t xml:space="preserve">Savings </t>
  </si>
  <si>
    <t>October 2010</t>
  </si>
  <si>
    <t>Sept 2010 carry over</t>
  </si>
  <si>
    <t>Mortgage</t>
  </si>
  <si>
    <t>Car Insurance</t>
  </si>
  <si>
    <t>~-500</t>
  </si>
  <si>
    <t>SW Gas</t>
  </si>
  <si>
    <t>Refund</t>
  </si>
  <si>
    <t>Garbage Disposal</t>
  </si>
  <si>
    <t>Mailbox</t>
  </si>
  <si>
    <t>Karen</t>
  </si>
  <si>
    <t>November 2010</t>
  </si>
  <si>
    <t>Oct 31</t>
  </si>
  <si>
    <t>Oct 2010 carry over</t>
  </si>
  <si>
    <t>Birthday</t>
  </si>
  <si>
    <t>HOA</t>
  </si>
  <si>
    <t>Student Loans</t>
  </si>
  <si>
    <t>Landscaping</t>
  </si>
  <si>
    <t>Palm Valley Womens</t>
  </si>
  <si>
    <t>December 2010</t>
  </si>
  <si>
    <t>Nov 2010 carry over</t>
  </si>
  <si>
    <t>Kohls</t>
  </si>
  <si>
    <t>deposit</t>
  </si>
  <si>
    <t>Dry Cleaners</t>
  </si>
  <si>
    <t>2,346.58 </t>
  </si>
  <si>
    <t>30</t>
  </si>
  <si>
    <t>31</t>
  </si>
  <si>
    <t>May 2015</t>
  </si>
  <si>
    <t>April 2015 carry over</t>
  </si>
  <si>
    <t>June 2015</t>
  </si>
  <si>
    <t>May 2015 carry over</t>
  </si>
  <si>
    <t>July 2015</t>
  </si>
  <si>
    <t>June 2015 carry over</t>
  </si>
  <si>
    <t>August 2015</t>
  </si>
  <si>
    <t>July 2015 carry over</t>
  </si>
  <si>
    <t>September 2015</t>
  </si>
  <si>
    <t>Aug 2015 carry over</t>
  </si>
  <si>
    <t>October 2015</t>
  </si>
  <si>
    <t>Sept 2015 carry over</t>
  </si>
  <si>
    <t>November 2015</t>
  </si>
  <si>
    <t>Oct 2015 carry over</t>
  </si>
  <si>
    <t>Nov 2015 carry over</t>
  </si>
  <si>
    <t>January 2016</t>
  </si>
  <si>
    <t>Dec 2015 carry over</t>
  </si>
  <si>
    <t>Jan 2016 carry over</t>
  </si>
  <si>
    <t>Feb 2016 carry over</t>
  </si>
  <si>
    <t>March 2016 carry over</t>
  </si>
  <si>
    <t>April 2016 carry over</t>
  </si>
  <si>
    <t>May 2016 carry over</t>
  </si>
  <si>
    <t>June 2016 carry over</t>
  </si>
  <si>
    <t>July 2016 carry over</t>
  </si>
  <si>
    <t>Aug 2016 carry over</t>
  </si>
  <si>
    <t>Sept 2016 carry over</t>
  </si>
  <si>
    <t>Oct 2016 carry over</t>
  </si>
  <si>
    <t>Decmeber 2016</t>
  </si>
  <si>
    <t>Nov 2016 carry over</t>
  </si>
  <si>
    <t xml:space="preserve"> </t>
  </si>
  <si>
    <t>December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</si>
</sst>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.00"/>
    <numFmt numFmtId="165" formatCode="0.00;[Red]0.00"/>
  </numFmts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24"/>
      <name val="Arial"/>
      <family val="2"/>
    </font>
    <font>
      <b/>
      <sz val="10"/>
      <name val="Arial"/>
      <family val="2"/>
    </font>
    <font>
      <b/>
      <sz val="18"/>
      <color indexed="10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6">
    <xf numFmtId="0" fontId="0" fillId="0" borderId="0" xfId="0"/>
    <xf numFmtId="0" fontId="0" fillId="2" borderId="0" xfId="0" applyFill="1" applyProtection="1">
      <protection locked="0"/>
    </xf>
    <xf numFmtId="4" fontId="1" fillId="2" borderId="0" xfId="1" applyNumberFormat="1" applyFill="1" applyAlignment="1" applyProtection="1">
      <protection locked="0"/>
    </xf>
    <xf numFmtId="0" fontId="0" fillId="2" borderId="0" xfId="0" applyFill="1" applyProtection="1"/>
    <xf numFmtId="4" fontId="1" fillId="2" borderId="0" xfId="1" applyNumberFormat="1" applyFill="1" applyAlignment="1" applyProtection="1"/>
    <xf numFmtId="4" fontId="2" fillId="2" borderId="0" xfId="1" applyNumberFormat="1" applyFont="1" applyFill="1" applyAlignment="1" applyProtection="1"/>
    <xf numFmtId="3" fontId="5" fillId="2" borderId="0" xfId="1" applyNumberFormat="1" applyFont="1" applyFill="1" applyAlignment="1" applyProtection="1"/>
    <xf numFmtId="4" fontId="4" fillId="2" borderId="0" xfId="1" applyNumberFormat="1" applyFont="1" applyFill="1" applyAlignment="1" applyProtection="1">
      <alignment horizontal="right"/>
    </xf>
    <xf numFmtId="4" fontId="4" fillId="2" borderId="0" xfId="1" applyNumberFormat="1" applyFont="1" applyFill="1" applyAlignment="1" applyProtection="1">
      <alignment horizontal="right"/>
      <protection locked="0"/>
    </xf>
    <xf numFmtId="4" fontId="1" fillId="2" borderId="0" xfId="1" applyNumberFormat="1" applyFill="1" applyAlignment="1" applyProtection="1">
      <alignment horizontal="center"/>
      <protection locked="0"/>
    </xf>
    <xf numFmtId="164" fontId="2" fillId="3" borderId="8" xfId="1" applyNumberFormat="1" applyFont="1" applyFill="1" applyBorder="1" applyAlignment="1" applyProtection="1">
      <alignment horizontal="center"/>
    </xf>
    <xf numFmtId="4" fontId="1" fillId="3" borderId="9" xfId="1" applyNumberFormat="1" applyFill="1" applyBorder="1" applyAlignment="1" applyProtection="1">
      <alignment horizontal="center"/>
      <protection locked="0"/>
    </xf>
    <xf numFmtId="4" fontId="1" fillId="3" borderId="9" xfId="1" applyNumberFormat="1" applyFill="1" applyBorder="1" applyAlignment="1" applyProtection="1">
      <protection locked="0"/>
    </xf>
    <xf numFmtId="4" fontId="1" fillId="3" borderId="10" xfId="1" applyNumberFormat="1" applyFill="1" applyBorder="1" applyAlignment="1" applyProtection="1">
      <protection locked="0"/>
    </xf>
    <xf numFmtId="4" fontId="2" fillId="3" borderId="8" xfId="1" applyNumberFormat="1" applyFont="1" applyFill="1" applyBorder="1" applyAlignment="1" applyProtection="1">
      <alignment horizontal="center"/>
    </xf>
    <xf numFmtId="4" fontId="1" fillId="3" borderId="0" xfId="1" applyNumberFormat="1" applyFill="1" applyBorder="1" applyAlignment="1" applyProtection="1">
      <alignment horizontal="center"/>
      <protection locked="0"/>
    </xf>
    <xf numFmtId="4" fontId="1" fillId="3" borderId="0" xfId="1" applyNumberFormat="1" applyFill="1" applyBorder="1" applyAlignment="1" applyProtection="1">
      <protection locked="0"/>
    </xf>
    <xf numFmtId="4" fontId="1" fillId="3" borderId="11" xfId="1" applyNumberFormat="1" applyFill="1" applyBorder="1" applyAlignment="1" applyProtection="1">
      <protection locked="0"/>
    </xf>
    <xf numFmtId="4" fontId="1" fillId="3" borderId="12" xfId="1" applyNumberFormat="1" applyFill="1" applyBorder="1" applyAlignment="1" applyProtection="1">
      <alignment horizontal="center"/>
      <protection locked="0"/>
    </xf>
    <xf numFmtId="4" fontId="1" fillId="3" borderId="13" xfId="1" applyNumberFormat="1" applyFill="1" applyBorder="1" applyAlignment="1" applyProtection="1">
      <alignment horizontal="center"/>
      <protection locked="0"/>
    </xf>
    <xf numFmtId="4" fontId="1" fillId="3" borderId="13" xfId="1" applyNumberFormat="1" applyFill="1" applyBorder="1" applyAlignment="1" applyProtection="1">
      <protection locked="0"/>
    </xf>
    <xf numFmtId="4" fontId="1" fillId="3" borderId="14" xfId="1" applyNumberFormat="1" applyFill="1" applyBorder="1" applyAlignment="1" applyProtection="1">
      <protection locked="0"/>
    </xf>
    <xf numFmtId="4" fontId="1" fillId="3" borderId="1" xfId="1" applyNumberFormat="1" applyFill="1" applyBorder="1" applyAlignment="1" applyProtection="1">
      <alignment horizontal="center"/>
    </xf>
    <xf numFmtId="4" fontId="1" fillId="3" borderId="5" xfId="1" applyNumberFormat="1" applyFill="1" applyBorder="1" applyAlignment="1" applyProtection="1">
      <alignment horizontal="center"/>
    </xf>
    <xf numFmtId="4" fontId="1" fillId="3" borderId="2" xfId="1" applyNumberFormat="1" applyFill="1" applyBorder="1" applyAlignment="1" applyProtection="1">
      <alignment horizontal="center"/>
    </xf>
    <xf numFmtId="4" fontId="1" fillId="3" borderId="1" xfId="1" applyNumberFormat="1" applyFont="1" applyFill="1" applyBorder="1" applyAlignment="1" applyProtection="1">
      <alignment horizontal="right"/>
      <protection locked="0"/>
    </xf>
    <xf numFmtId="164" fontId="1" fillId="3" borderId="5" xfId="1" applyNumberFormat="1" applyFill="1" applyBorder="1" applyAlignment="1" applyProtection="1">
      <alignment horizontal="center"/>
      <protection locked="0"/>
    </xf>
    <xf numFmtId="164" fontId="1" fillId="3" borderId="2" xfId="1" applyNumberFormat="1" applyFill="1" applyBorder="1" applyAlignment="1" applyProtection="1">
      <alignment horizontal="center"/>
      <protection locked="0"/>
    </xf>
    <xf numFmtId="4" fontId="1" fillId="3" borderId="1" xfId="1" applyNumberFormat="1" applyFill="1" applyBorder="1" applyAlignment="1" applyProtection="1">
      <alignment horizontal="right"/>
      <protection locked="0"/>
    </xf>
    <xf numFmtId="4" fontId="1" fillId="3" borderId="15" xfId="1" applyNumberFormat="1" applyFill="1" applyBorder="1" applyAlignment="1" applyProtection="1">
      <alignment horizontal="right"/>
      <protection locked="0"/>
    </xf>
    <xf numFmtId="164" fontId="1" fillId="3" borderId="16" xfId="1" applyNumberFormat="1" applyFill="1" applyBorder="1" applyAlignment="1" applyProtection="1">
      <alignment horizontal="center"/>
      <protection locked="0"/>
    </xf>
    <xf numFmtId="164" fontId="1" fillId="3" borderId="17" xfId="1" applyNumberFormat="1" applyFill="1" applyBorder="1" applyAlignment="1" applyProtection="1">
      <alignment horizontal="center"/>
      <protection locked="0"/>
    </xf>
    <xf numFmtId="4" fontId="4" fillId="3" borderId="18" xfId="1" applyNumberFormat="1" applyFont="1" applyFill="1" applyBorder="1" applyAlignment="1" applyProtection="1">
      <alignment horizontal="right"/>
    </xf>
    <xf numFmtId="164" fontId="4" fillId="3" borderId="8" xfId="1" applyNumberFormat="1" applyFont="1" applyFill="1" applyBorder="1" applyAlignment="1" applyProtection="1">
      <alignment horizontal="right"/>
    </xf>
    <xf numFmtId="4" fontId="1" fillId="3" borderId="19" xfId="1" applyNumberFormat="1" applyFill="1" applyBorder="1" applyAlignment="1" applyProtection="1">
      <alignment horizontal="center"/>
      <protection locked="0"/>
    </xf>
    <xf numFmtId="4" fontId="1" fillId="3" borderId="15" xfId="1" applyNumberFormat="1" applyFont="1" applyFill="1" applyBorder="1" applyAlignment="1" applyProtection="1">
      <alignment horizontal="right"/>
      <protection locked="0"/>
    </xf>
    <xf numFmtId="4" fontId="1" fillId="3" borderId="0" xfId="1" applyNumberFormat="1" applyFill="1" applyAlignment="1" applyProtection="1">
      <alignment horizontal="center"/>
      <protection locked="0"/>
    </xf>
    <xf numFmtId="4" fontId="1" fillId="3" borderId="0" xfId="1" applyNumberFormat="1" applyFill="1" applyAlignment="1" applyProtection="1">
      <protection locked="0"/>
    </xf>
    <xf numFmtId="4" fontId="1" fillId="3" borderId="3" xfId="1" applyNumberFormat="1" applyFill="1" applyBorder="1" applyAlignment="1" applyProtection="1">
      <alignment horizontal="right"/>
      <protection locked="0"/>
    </xf>
    <xf numFmtId="164" fontId="1" fillId="3" borderId="7" xfId="1" applyNumberFormat="1" applyFill="1" applyBorder="1" applyAlignment="1" applyProtection="1">
      <alignment horizontal="center"/>
      <protection locked="0"/>
    </xf>
    <xf numFmtId="164" fontId="1" fillId="3" borderId="6" xfId="1" applyNumberFormat="1" applyFill="1" applyBorder="1" applyAlignment="1" applyProtection="1">
      <alignment horizontal="center"/>
      <protection locked="0"/>
    </xf>
    <xf numFmtId="0" fontId="0" fillId="4" borderId="0" xfId="0" applyFill="1"/>
    <xf numFmtId="165" fontId="0" fillId="4" borderId="0" xfId="0" applyNumberFormat="1" applyFill="1"/>
    <xf numFmtId="164" fontId="2" fillId="5" borderId="8" xfId="1" applyNumberFormat="1" applyFont="1" applyFill="1" applyBorder="1" applyAlignment="1" applyProtection="1">
      <alignment horizontal="center"/>
    </xf>
    <xf numFmtId="4" fontId="1" fillId="5" borderId="9" xfId="1" applyNumberFormat="1" applyFill="1" applyBorder="1" applyAlignment="1" applyProtection="1">
      <alignment horizontal="center"/>
      <protection locked="0"/>
    </xf>
    <xf numFmtId="4" fontId="1" fillId="5" borderId="9" xfId="1" applyNumberFormat="1" applyFill="1" applyBorder="1" applyAlignment="1" applyProtection="1">
      <protection locked="0"/>
    </xf>
    <xf numFmtId="4" fontId="1" fillId="5" borderId="10" xfId="1" applyNumberFormat="1" applyFill="1" applyBorder="1" applyAlignment="1" applyProtection="1">
      <protection locked="0"/>
    </xf>
    <xf numFmtId="4" fontId="2" fillId="5" borderId="8" xfId="1" applyNumberFormat="1" applyFont="1" applyFill="1" applyBorder="1" applyAlignment="1" applyProtection="1">
      <alignment horizontal="center"/>
    </xf>
    <xf numFmtId="4" fontId="1" fillId="5" borderId="0" xfId="1" applyNumberFormat="1" applyFill="1" applyBorder="1" applyAlignment="1" applyProtection="1">
      <alignment horizontal="center"/>
      <protection locked="0"/>
    </xf>
    <xf numFmtId="4" fontId="1" fillId="5" borderId="0" xfId="1" applyNumberFormat="1" applyFill="1" applyBorder="1" applyAlignment="1" applyProtection="1">
      <protection locked="0"/>
    </xf>
    <xf numFmtId="4" fontId="1" fillId="5" borderId="11" xfId="1" applyNumberFormat="1" applyFill="1" applyBorder="1" applyAlignment="1" applyProtection="1">
      <protection locked="0"/>
    </xf>
    <xf numFmtId="4" fontId="1" fillId="5" borderId="19" xfId="1" applyNumberFormat="1" applyFill="1" applyBorder="1" applyAlignment="1" applyProtection="1">
      <alignment horizontal="center"/>
      <protection locked="0"/>
    </xf>
    <xf numFmtId="4" fontId="1" fillId="5" borderId="1" xfId="1" applyNumberFormat="1" applyFill="1" applyBorder="1" applyAlignment="1" applyProtection="1">
      <alignment horizontal="center"/>
    </xf>
    <xf numFmtId="4" fontId="1" fillId="5" borderId="5" xfId="1" applyNumberFormat="1" applyFill="1" applyBorder="1" applyAlignment="1" applyProtection="1">
      <alignment horizontal="center"/>
    </xf>
    <xf numFmtId="4" fontId="1" fillId="5" borderId="2" xfId="1" applyNumberFormat="1" applyFill="1" applyBorder="1" applyAlignment="1" applyProtection="1">
      <alignment horizontal="center"/>
    </xf>
    <xf numFmtId="4" fontId="1" fillId="5" borderId="1" xfId="1" applyNumberFormat="1" applyFont="1" applyFill="1" applyBorder="1" applyAlignment="1" applyProtection="1">
      <alignment horizontal="right"/>
      <protection locked="0"/>
    </xf>
    <xf numFmtId="164" fontId="1" fillId="5" borderId="5" xfId="1" applyNumberFormat="1" applyFill="1" applyBorder="1" applyAlignment="1" applyProtection="1">
      <alignment horizontal="center"/>
      <protection locked="0"/>
    </xf>
    <xf numFmtId="164" fontId="1" fillId="5" borderId="2" xfId="1" applyNumberFormat="1" applyFill="1" applyBorder="1" applyAlignment="1" applyProtection="1">
      <alignment horizontal="center"/>
      <protection locked="0"/>
    </xf>
    <xf numFmtId="4" fontId="1" fillId="5" borderId="1" xfId="1" applyNumberFormat="1" applyFill="1" applyBorder="1" applyAlignment="1" applyProtection="1">
      <alignment horizontal="right"/>
      <protection locked="0"/>
    </xf>
    <xf numFmtId="4" fontId="1" fillId="5" borderId="15" xfId="1" applyNumberFormat="1" applyFill="1" applyBorder="1" applyAlignment="1" applyProtection="1">
      <alignment horizontal="right"/>
      <protection locked="0"/>
    </xf>
    <xf numFmtId="164" fontId="1" fillId="5" borderId="16" xfId="1" applyNumberFormat="1" applyFill="1" applyBorder="1" applyAlignment="1" applyProtection="1">
      <alignment horizontal="center"/>
      <protection locked="0"/>
    </xf>
    <xf numFmtId="164" fontId="1" fillId="5" borderId="17" xfId="1" applyNumberFormat="1" applyFill="1" applyBorder="1" applyAlignment="1" applyProtection="1">
      <alignment horizontal="center"/>
      <protection locked="0"/>
    </xf>
    <xf numFmtId="4" fontId="4" fillId="5" borderId="18" xfId="1" applyNumberFormat="1" applyFont="1" applyFill="1" applyBorder="1" applyAlignment="1" applyProtection="1">
      <alignment horizontal="right"/>
    </xf>
    <xf numFmtId="164" fontId="4" fillId="5" borderId="8" xfId="1" applyNumberFormat="1" applyFont="1" applyFill="1" applyBorder="1" applyAlignment="1" applyProtection="1">
      <alignment horizontal="right"/>
    </xf>
    <xf numFmtId="4" fontId="1" fillId="5" borderId="15" xfId="1" applyNumberFormat="1" applyFont="1" applyFill="1" applyBorder="1" applyAlignment="1" applyProtection="1">
      <alignment horizontal="right"/>
      <protection locked="0"/>
    </xf>
    <xf numFmtId="4" fontId="1" fillId="5" borderId="0" xfId="1" applyNumberFormat="1" applyFill="1" applyAlignment="1" applyProtection="1">
      <alignment horizontal="center"/>
      <protection locked="0"/>
    </xf>
    <xf numFmtId="4" fontId="1" fillId="5" borderId="0" xfId="1" applyNumberFormat="1" applyFill="1" applyAlignment="1" applyProtection="1">
      <protection locked="0"/>
    </xf>
    <xf numFmtId="4" fontId="1" fillId="5" borderId="3" xfId="1" applyNumberFormat="1" applyFill="1" applyBorder="1" applyAlignment="1" applyProtection="1">
      <alignment horizontal="right"/>
      <protection locked="0"/>
    </xf>
    <xf numFmtId="164" fontId="1" fillId="5" borderId="7" xfId="1" applyNumberFormat="1" applyFill="1" applyBorder="1" applyAlignment="1" applyProtection="1">
      <alignment horizontal="center"/>
      <protection locked="0"/>
    </xf>
    <xf numFmtId="164" fontId="1" fillId="5" borderId="6" xfId="1" applyNumberFormat="1" applyFill="1" applyBorder="1" applyAlignment="1" applyProtection="1">
      <alignment horizontal="center"/>
      <protection locked="0"/>
    </xf>
    <xf numFmtId="4" fontId="1" fillId="5" borderId="12" xfId="1" applyNumberFormat="1" applyFill="1" applyBorder="1" applyAlignment="1" applyProtection="1">
      <alignment horizontal="center"/>
      <protection locked="0"/>
    </xf>
    <xf numFmtId="4" fontId="1" fillId="5" borderId="13" xfId="1" applyNumberFormat="1" applyFill="1" applyBorder="1" applyAlignment="1" applyProtection="1">
      <alignment horizontal="center"/>
      <protection locked="0"/>
    </xf>
    <xf numFmtId="4" fontId="1" fillId="5" borderId="13" xfId="1" applyNumberFormat="1" applyFill="1" applyBorder="1" applyAlignment="1" applyProtection="1">
      <protection locked="0"/>
    </xf>
    <xf numFmtId="4" fontId="1" fillId="5" borderId="14" xfId="1" applyNumberFormat="1" applyFill="1" applyBorder="1" applyAlignment="1" applyProtection="1">
      <protection locked="0"/>
    </xf>
    <xf numFmtId="4" fontId="1" fillId="2" borderId="11" xfId="1" applyNumberFormat="1" applyFill="1" applyBorder="1" applyAlignment="1" applyProtection="1">
      <protection locked="0"/>
    </xf>
    <xf numFmtId="164" fontId="4" fillId="5" borderId="8" xfId="1" applyNumberFormat="1" applyFont="1" applyFill="1" applyBorder="1" applyAlignment="1" applyProtection="1">
      <alignment horizontal="center"/>
      <protection locked="0"/>
    </xf>
    <xf numFmtId="4" fontId="0" fillId="5" borderId="0" xfId="0" applyNumberFormat="1" applyFill="1"/>
    <xf numFmtId="0" fontId="0" fillId="5" borderId="0" xfId="0" applyFill="1"/>
    <xf numFmtId="164" fontId="4" fillId="3" borderId="8" xfId="1" quotePrefix="1" applyNumberFormat="1" applyFont="1" applyFill="1" applyBorder="1" applyAlignment="1" applyProtection="1">
      <alignment horizontal="right"/>
    </xf>
    <xf numFmtId="3" fontId="5" fillId="3" borderId="4" xfId="1" applyNumberFormat="1" applyFont="1" applyFill="1" applyBorder="1" applyAlignment="1" applyProtection="1">
      <alignment horizontal="center"/>
    </xf>
    <xf numFmtId="3" fontId="5" fillId="3" borderId="20" xfId="1" applyNumberFormat="1" applyFont="1" applyFill="1" applyBorder="1" applyAlignment="1" applyProtection="1">
      <alignment horizontal="center"/>
    </xf>
    <xf numFmtId="4" fontId="2" fillId="3" borderId="21" xfId="1" applyNumberFormat="1" applyFont="1" applyFill="1" applyBorder="1" applyAlignment="1" applyProtection="1">
      <alignment horizontal="center"/>
    </xf>
    <xf numFmtId="4" fontId="2" fillId="3" borderId="22" xfId="1" applyNumberFormat="1" applyFont="1" applyFill="1" applyBorder="1" applyAlignment="1" applyProtection="1">
      <alignment horizontal="center"/>
    </xf>
    <xf numFmtId="4" fontId="2" fillId="3" borderId="18" xfId="1" applyNumberFormat="1" applyFont="1" applyFill="1" applyBorder="1" applyAlignment="1" applyProtection="1">
      <alignment horizontal="right"/>
    </xf>
    <xf numFmtId="4" fontId="2" fillId="3" borderId="24" xfId="1" applyNumberFormat="1" applyFont="1" applyFill="1" applyBorder="1" applyAlignment="1" applyProtection="1">
      <alignment horizontal="right"/>
    </xf>
    <xf numFmtId="49" fontId="3" fillId="3" borderId="21" xfId="1" applyNumberFormat="1" applyFont="1" applyFill="1" applyBorder="1" applyAlignment="1" applyProtection="1">
      <alignment horizontal="center"/>
    </xf>
    <xf numFmtId="49" fontId="3" fillId="3" borderId="22" xfId="1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 applyProtection="1">
      <alignment horizontal="center"/>
    </xf>
    <xf numFmtId="4" fontId="2" fillId="3" borderId="23" xfId="1" applyNumberFormat="1" applyFont="1" applyFill="1" applyBorder="1" applyAlignment="1" applyProtection="1">
      <alignment horizontal="center"/>
    </xf>
    <xf numFmtId="49" fontId="5" fillId="3" borderId="4" xfId="1" applyNumberFormat="1" applyFont="1" applyFill="1" applyBorder="1" applyAlignment="1" applyProtection="1">
      <alignment horizontal="center"/>
    </xf>
    <xf numFmtId="49" fontId="5" fillId="3" borderId="20" xfId="1" applyNumberFormat="1" applyFont="1" applyFill="1" applyBorder="1" applyAlignment="1" applyProtection="1">
      <alignment horizontal="center"/>
    </xf>
    <xf numFmtId="0" fontId="0" fillId="3" borderId="20" xfId="0" applyFill="1" applyBorder="1" applyAlignment="1"/>
    <xf numFmtId="0" fontId="0" fillId="3" borderId="22" xfId="0" applyFill="1" applyBorder="1" applyAlignment="1"/>
    <xf numFmtId="0" fontId="0" fillId="3" borderId="23" xfId="0" applyFill="1" applyBorder="1" applyAlignment="1"/>
    <xf numFmtId="4" fontId="2" fillId="3" borderId="21" xfId="1" applyNumberFormat="1" applyFont="1" applyFill="1" applyBorder="1" applyAlignment="1" applyProtection="1">
      <alignment horizontal="right"/>
    </xf>
    <xf numFmtId="0" fontId="0" fillId="3" borderId="25" xfId="0" applyFill="1" applyBorder="1" applyAlignment="1"/>
    <xf numFmtId="4" fontId="2" fillId="5" borderId="18" xfId="1" applyNumberFormat="1" applyFont="1" applyFill="1" applyBorder="1" applyAlignment="1" applyProtection="1">
      <alignment horizontal="right"/>
    </xf>
    <xf numFmtId="4" fontId="2" fillId="5" borderId="24" xfId="1" applyNumberFormat="1" applyFont="1" applyFill="1" applyBorder="1" applyAlignment="1" applyProtection="1">
      <alignment horizontal="right"/>
    </xf>
    <xf numFmtId="49" fontId="3" fillId="5" borderId="21" xfId="1" applyNumberFormat="1" applyFont="1" applyFill="1" applyBorder="1" applyAlignment="1" applyProtection="1">
      <alignment horizontal="center"/>
    </xf>
    <xf numFmtId="49" fontId="3" fillId="5" borderId="22" xfId="1" applyNumberFormat="1" applyFont="1" applyFill="1" applyBorder="1" applyAlignment="1" applyProtection="1">
      <alignment horizontal="center"/>
    </xf>
    <xf numFmtId="49" fontId="3" fillId="5" borderId="23" xfId="1" applyNumberFormat="1" applyFont="1" applyFill="1" applyBorder="1" applyAlignment="1" applyProtection="1">
      <alignment horizontal="center"/>
    </xf>
    <xf numFmtId="4" fontId="2" fillId="5" borderId="21" xfId="1" applyNumberFormat="1" applyFont="1" applyFill="1" applyBorder="1" applyAlignment="1" applyProtection="1">
      <alignment horizontal="center"/>
    </xf>
    <xf numFmtId="4" fontId="2" fillId="5" borderId="22" xfId="1" applyNumberFormat="1" applyFont="1" applyFill="1" applyBorder="1" applyAlignment="1" applyProtection="1">
      <alignment horizontal="center"/>
    </xf>
    <xf numFmtId="4" fontId="2" fillId="5" borderId="23" xfId="1" applyNumberFormat="1" applyFont="1" applyFill="1" applyBorder="1" applyAlignment="1" applyProtection="1">
      <alignment horizontal="center"/>
    </xf>
    <xf numFmtId="3" fontId="5" fillId="5" borderId="4" xfId="1" applyNumberFormat="1" applyFont="1" applyFill="1" applyBorder="1" applyAlignment="1" applyProtection="1">
      <alignment horizontal="center"/>
    </xf>
    <xf numFmtId="3" fontId="5" fillId="5" borderId="20" xfId="1" applyNumberFormat="1" applyFont="1" applyFill="1" applyBorder="1" applyAlignment="1" applyProtection="1">
      <alignment horizontal="center"/>
    </xf>
    <xf numFmtId="49" fontId="5" fillId="5" borderId="4" xfId="1" applyNumberFormat="1" applyFont="1" applyFill="1" applyBorder="1" applyAlignment="1" applyProtection="1">
      <alignment horizontal="center"/>
    </xf>
    <xf numFmtId="49" fontId="5" fillId="5" borderId="20" xfId="1" applyNumberFormat="1" applyFont="1" applyFill="1" applyBorder="1" applyAlignment="1" applyProtection="1">
      <alignment horizontal="center"/>
    </xf>
    <xf numFmtId="4" fontId="2" fillId="5" borderId="21" xfId="1" applyNumberFormat="1" applyFont="1" applyFill="1" applyBorder="1" applyAlignment="1" applyProtection="1">
      <alignment horizontal="right"/>
    </xf>
    <xf numFmtId="0" fontId="0" fillId="5" borderId="25" xfId="0" applyFill="1" applyBorder="1" applyAlignment="1"/>
    <xf numFmtId="0" fontId="0" fillId="5" borderId="22" xfId="0" applyFill="1" applyBorder="1" applyAlignment="1"/>
    <xf numFmtId="0" fontId="0" fillId="5" borderId="23" xfId="0" applyFill="1" applyBorder="1" applyAlignment="1"/>
    <xf numFmtId="0" fontId="0" fillId="5" borderId="20" xfId="0" applyFill="1" applyBorder="1" applyAlignment="1"/>
    <xf numFmtId="17" fontId="3" fillId="5" borderId="21" xfId="1" applyNumberFormat="1" applyFont="1" applyFill="1" applyBorder="1" applyAlignment="1" applyProtection="1">
      <alignment horizontal="center"/>
    </xf>
    <xf numFmtId="49" fontId="0" fillId="5" borderId="22" xfId="0" applyNumberFormat="1" applyFill="1" applyBorder="1" applyAlignment="1"/>
    <xf numFmtId="49" fontId="0" fillId="5" borderId="23" xfId="0" applyNumberFormat="1" applyFill="1" applyBorder="1" applyAlignment="1"/>
  </cellXfs>
  <cellStyles count="2">
    <cellStyle name="Currency" xfId="1" builtinId="4"/>
    <cellStyle name="Normal" xfId="0" builtinId="0"/>
  </cellStyles>
  <dxfs count="682"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FFC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theme="9" tint="-0.49998474074526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 tint="-0.499984740745262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font>
        <b/>
        <i val="0"/>
        <color rgb="FFFFFF00"/>
      </font>
    </dxf>
    <dxf>
      <font>
        <b/>
        <i val="0"/>
        <color rgb="FFFFFF00"/>
      </font>
    </dxf>
    <dxf>
      <font>
        <b/>
        <i val="0"/>
        <color theme="0" tint="-0.499984740745262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F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FFC000"/>
      </font>
    </dxf>
    <dxf>
      <font>
        <b/>
        <i val="0"/>
        <color theme="9" tint="-0.499984740745262"/>
      </font>
    </dxf>
    <dxf>
      <font>
        <b/>
        <i val="0"/>
        <color rgb="FFFFC00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b/>
        <i val="0"/>
        <color rgb="FFFFFF00"/>
      </font>
    </dxf>
    <dxf>
      <font>
        <b/>
        <i val="0"/>
        <color theme="0" tint="-0.499984740745262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F0"/>
      </font>
    </dxf>
    <dxf>
      <font>
        <b/>
        <i val="0"/>
        <color rgb="FF00B0F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FFC000"/>
      </font>
    </dxf>
    <dxf>
      <font>
        <b/>
        <i val="0"/>
        <color theme="9" tint="-0.499984740745262"/>
      </font>
    </dxf>
    <dxf>
      <font>
        <b/>
        <i val="0"/>
        <color rgb="FFFFC00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9"/>
  <sheetViews>
    <sheetView topLeftCell="A911" zoomScale="60" zoomScaleNormal="60" workbookViewId="0">
      <selection activeCell="M1133" sqref="M1133"/>
    </sheetView>
  </sheetViews>
  <sheetFormatPr defaultColWidth="8.85546875" defaultRowHeight="12.75" x14ac:dyDescent="0.2"/>
  <cols>
    <col min="1" max="1" width="18.7109375" style="9" customWidth="1"/>
    <col min="2" max="2" width="12" style="9" customWidth="1"/>
    <col min="3" max="3" width="18.7109375" style="9" customWidth="1"/>
    <col min="4" max="4" width="12" style="9" customWidth="1"/>
    <col min="5" max="5" width="18.7109375" style="9" customWidth="1"/>
    <col min="6" max="6" width="12" style="9" customWidth="1"/>
    <col min="7" max="7" width="18.7109375" style="9" customWidth="1"/>
    <col min="8" max="8" width="12" style="2" customWidth="1"/>
    <col min="9" max="9" width="18.7109375" style="2" customWidth="1"/>
    <col min="10" max="10" width="12" style="2" customWidth="1"/>
    <col min="11" max="11" width="18.7109375" style="2" customWidth="1"/>
    <col min="12" max="12" width="12" style="2" customWidth="1"/>
    <col min="13" max="13" width="18.7109375" style="2" customWidth="1"/>
    <col min="14" max="14" width="12" style="74" customWidth="1"/>
    <col min="15" max="16" width="8.85546875" style="1" customWidth="1"/>
    <col min="17" max="16384" width="8.85546875" style="2"/>
  </cols>
  <sheetData>
    <row r="1" spans="1:16" ht="18.600000000000001" customHeight="1" thickBot="1" x14ac:dyDescent="0.3">
      <c r="A1" s="83" t="s">
        <v>0</v>
      </c>
      <c r="B1" s="84"/>
      <c r="C1" s="10">
        <f>N45</f>
        <v>0</v>
      </c>
      <c r="D1" s="11"/>
      <c r="E1" s="11"/>
      <c r="F1" s="11"/>
      <c r="G1" s="11"/>
      <c r="H1" s="12"/>
      <c r="I1" s="12"/>
      <c r="J1" s="12"/>
      <c r="K1" s="12"/>
      <c r="L1" s="12"/>
      <c r="M1" s="12"/>
      <c r="N1" s="13"/>
    </row>
    <row r="2" spans="1:16" ht="18.600000000000001" customHeight="1" thickBot="1" x14ac:dyDescent="0.3">
      <c r="A2" s="83" t="s">
        <v>1</v>
      </c>
      <c r="B2" s="84"/>
      <c r="C2" s="14">
        <f>MIN(13:13,21:21,29:29,37:37,45:45)</f>
        <v>0</v>
      </c>
      <c r="D2" s="15"/>
      <c r="E2" s="15"/>
      <c r="F2" s="15"/>
      <c r="G2" s="15"/>
      <c r="H2" s="16"/>
      <c r="I2" s="16"/>
      <c r="J2" s="16"/>
      <c r="K2" s="16"/>
      <c r="L2" s="16"/>
      <c r="M2" s="16"/>
      <c r="N2" s="17"/>
    </row>
    <row r="3" spans="1:16" ht="18.600000000000001" customHeight="1" thickBot="1" x14ac:dyDescent="0.25">
      <c r="A3" s="34"/>
      <c r="B3" s="15"/>
      <c r="C3" s="15"/>
      <c r="D3" s="15"/>
      <c r="E3" s="15"/>
      <c r="F3" s="15"/>
      <c r="G3" s="15"/>
      <c r="H3" s="16"/>
      <c r="I3" s="16"/>
      <c r="J3" s="16"/>
      <c r="K3" s="16"/>
      <c r="L3" s="16"/>
      <c r="M3" s="16"/>
      <c r="N3" s="17"/>
    </row>
    <row r="4" spans="1:16" s="4" customFormat="1" ht="34.9" customHeight="1" thickBot="1" x14ac:dyDescent="0.45">
      <c r="A4" s="85" t="s">
        <v>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7"/>
      <c r="O4" s="3"/>
      <c r="P4" s="3"/>
    </row>
    <row r="5" spans="1:16" s="5" customFormat="1" ht="30" customHeight="1" thickBot="1" x14ac:dyDescent="0.3">
      <c r="A5" s="81" t="s">
        <v>3</v>
      </c>
      <c r="B5" s="82"/>
      <c r="C5" s="81" t="s">
        <v>4</v>
      </c>
      <c r="D5" s="82"/>
      <c r="E5" s="81" t="s">
        <v>5</v>
      </c>
      <c r="F5" s="82"/>
      <c r="G5" s="81" t="s">
        <v>6</v>
      </c>
      <c r="H5" s="82"/>
      <c r="I5" s="81" t="s">
        <v>7</v>
      </c>
      <c r="J5" s="82"/>
      <c r="K5" s="81" t="s">
        <v>8</v>
      </c>
      <c r="L5" s="82"/>
      <c r="M5" s="81" t="s">
        <v>9</v>
      </c>
      <c r="N5" s="88"/>
    </row>
    <row r="6" spans="1:16" s="6" customFormat="1" ht="27" x14ac:dyDescent="0.5">
      <c r="A6" s="79"/>
      <c r="B6" s="80"/>
      <c r="C6" s="79"/>
      <c r="D6" s="80"/>
      <c r="E6" s="79"/>
      <c r="F6" s="80"/>
      <c r="G6" s="79"/>
      <c r="H6" s="80"/>
      <c r="I6" s="79">
        <v>1</v>
      </c>
      <c r="J6" s="80"/>
      <c r="K6" s="79">
        <v>2</v>
      </c>
      <c r="L6" s="80"/>
      <c r="M6" s="79">
        <f>K6+1</f>
        <v>3</v>
      </c>
      <c r="N6" s="80"/>
    </row>
    <row r="7" spans="1:16" s="4" customFormat="1" x14ac:dyDescent="0.2">
      <c r="A7" s="22" t="s">
        <v>10</v>
      </c>
      <c r="B7" s="23" t="s">
        <v>11</v>
      </c>
      <c r="C7" s="22" t="s">
        <v>10</v>
      </c>
      <c r="D7" s="23" t="s">
        <v>11</v>
      </c>
      <c r="E7" s="22" t="s">
        <v>10</v>
      </c>
      <c r="F7" s="23" t="s">
        <v>11</v>
      </c>
      <c r="G7" s="22" t="s">
        <v>10</v>
      </c>
      <c r="H7" s="23" t="s">
        <v>11</v>
      </c>
      <c r="I7" s="22" t="s">
        <v>10</v>
      </c>
      <c r="J7" s="23" t="s">
        <v>11</v>
      </c>
      <c r="K7" s="22" t="s">
        <v>10</v>
      </c>
      <c r="L7" s="23" t="s">
        <v>11</v>
      </c>
      <c r="M7" s="22" t="s">
        <v>10</v>
      </c>
      <c r="N7" s="24" t="s">
        <v>11</v>
      </c>
      <c r="O7" s="3"/>
      <c r="P7" s="3"/>
    </row>
    <row r="8" spans="1:16" x14ac:dyDescent="0.2">
      <c r="A8" s="25"/>
      <c r="B8" s="26"/>
      <c r="C8" s="25"/>
      <c r="D8" s="26"/>
      <c r="E8" s="25"/>
      <c r="F8" s="26"/>
      <c r="G8" s="25"/>
      <c r="H8" s="26"/>
      <c r="I8" s="25"/>
      <c r="J8" s="26"/>
      <c r="K8" s="25"/>
      <c r="L8" s="26"/>
      <c r="M8" s="25"/>
      <c r="N8" s="27"/>
    </row>
    <row r="9" spans="1:16" x14ac:dyDescent="0.2">
      <c r="A9" s="25"/>
      <c r="B9" s="26"/>
      <c r="C9" s="25"/>
      <c r="D9" s="26"/>
      <c r="E9" s="25"/>
      <c r="F9" s="26"/>
      <c r="G9" s="25"/>
      <c r="H9" s="26"/>
      <c r="I9" s="25"/>
      <c r="J9" s="26"/>
      <c r="K9" s="25"/>
      <c r="L9" s="26"/>
      <c r="M9" s="28"/>
      <c r="N9" s="27"/>
    </row>
    <row r="10" spans="1:16" x14ac:dyDescent="0.2">
      <c r="A10" s="25"/>
      <c r="B10" s="26"/>
      <c r="C10" s="25"/>
      <c r="D10" s="26"/>
      <c r="E10" s="25"/>
      <c r="F10" s="26"/>
      <c r="G10" s="28"/>
      <c r="H10" s="26"/>
      <c r="I10" s="25"/>
      <c r="J10" s="27"/>
      <c r="K10" s="25"/>
      <c r="L10" s="26"/>
      <c r="M10" s="28"/>
      <c r="N10" s="27"/>
    </row>
    <row r="11" spans="1:16" x14ac:dyDescent="0.2">
      <c r="A11" s="25"/>
      <c r="B11" s="26"/>
      <c r="C11" s="25"/>
      <c r="D11" s="26"/>
      <c r="E11" s="25"/>
      <c r="F11" s="26"/>
      <c r="G11" s="28"/>
      <c r="H11" s="26"/>
      <c r="I11" s="25"/>
      <c r="J11" s="27"/>
      <c r="K11" s="25"/>
      <c r="L11" s="26"/>
      <c r="M11" s="28"/>
      <c r="N11" s="27"/>
    </row>
    <row r="12" spans="1:16" ht="13.5" thickBot="1" x14ac:dyDescent="0.25">
      <c r="A12" s="29"/>
      <c r="B12" s="30"/>
      <c r="C12" s="29"/>
      <c r="D12" s="30"/>
      <c r="E12" s="29"/>
      <c r="F12" s="30"/>
      <c r="G12" s="29"/>
      <c r="H12" s="30"/>
      <c r="I12" s="29"/>
      <c r="J12" s="30"/>
      <c r="K12" s="35"/>
      <c r="L12" s="30"/>
      <c r="M12" s="29"/>
      <c r="N12" s="31"/>
    </row>
    <row r="13" spans="1:16" s="7" customFormat="1" ht="13.5" thickBot="1" x14ac:dyDescent="0.25">
      <c r="A13" s="32" t="s">
        <v>12</v>
      </c>
      <c r="B13" s="33"/>
      <c r="C13" s="32" t="s">
        <v>12</v>
      </c>
      <c r="D13" s="33"/>
      <c r="E13" s="32" t="s">
        <v>12</v>
      </c>
      <c r="F13" s="33"/>
      <c r="G13" s="32" t="s">
        <v>12</v>
      </c>
      <c r="H13" s="33"/>
      <c r="I13" s="32" t="s">
        <v>12</v>
      </c>
      <c r="J13" s="33">
        <f>(SUM(J8:J12))+H13</f>
        <v>0</v>
      </c>
      <c r="K13" s="32" t="s">
        <v>12</v>
      </c>
      <c r="L13" s="33">
        <f>(SUM(L8:L12))+J13</f>
        <v>0</v>
      </c>
      <c r="M13" s="32" t="s">
        <v>12</v>
      </c>
      <c r="N13" s="33">
        <f>(SUM(N8:N12))+L13</f>
        <v>0</v>
      </c>
    </row>
    <row r="14" spans="1:16" s="6" customFormat="1" ht="27" x14ac:dyDescent="0.5">
      <c r="A14" s="79">
        <f>M6+1</f>
        <v>4</v>
      </c>
      <c r="B14" s="80"/>
      <c r="C14" s="79">
        <f>A14+1</f>
        <v>5</v>
      </c>
      <c r="D14" s="80"/>
      <c r="E14" s="79">
        <f>C14+1</f>
        <v>6</v>
      </c>
      <c r="F14" s="80"/>
      <c r="G14" s="79">
        <f>E14+1</f>
        <v>7</v>
      </c>
      <c r="H14" s="80"/>
      <c r="I14" s="79">
        <f>G14+1</f>
        <v>8</v>
      </c>
      <c r="J14" s="80"/>
      <c r="K14" s="79">
        <f>I14+1</f>
        <v>9</v>
      </c>
      <c r="L14" s="80"/>
      <c r="M14" s="79">
        <f>K14+1</f>
        <v>10</v>
      </c>
      <c r="N14" s="80"/>
    </row>
    <row r="15" spans="1:16" s="4" customFormat="1" x14ac:dyDescent="0.2">
      <c r="A15" s="22" t="s">
        <v>10</v>
      </c>
      <c r="B15" s="23" t="s">
        <v>11</v>
      </c>
      <c r="C15" s="22" t="s">
        <v>10</v>
      </c>
      <c r="D15" s="23" t="s">
        <v>11</v>
      </c>
      <c r="E15" s="22" t="s">
        <v>10</v>
      </c>
      <c r="F15" s="23" t="s">
        <v>11</v>
      </c>
      <c r="G15" s="22" t="s">
        <v>10</v>
      </c>
      <c r="H15" s="23" t="s">
        <v>11</v>
      </c>
      <c r="I15" s="22" t="s">
        <v>10</v>
      </c>
      <c r="J15" s="23" t="s">
        <v>11</v>
      </c>
      <c r="K15" s="22" t="s">
        <v>10</v>
      </c>
      <c r="L15" s="23" t="s">
        <v>11</v>
      </c>
      <c r="M15" s="22" t="s">
        <v>10</v>
      </c>
      <c r="N15" s="24" t="s">
        <v>11</v>
      </c>
      <c r="O15" s="3"/>
      <c r="P15" s="3"/>
    </row>
    <row r="16" spans="1:16" x14ac:dyDescent="0.2">
      <c r="A16" s="25"/>
      <c r="B16" s="26"/>
      <c r="C16" s="25"/>
      <c r="D16" s="26"/>
      <c r="E16" s="25"/>
      <c r="F16" s="26"/>
      <c r="G16" s="25"/>
      <c r="H16" s="26"/>
      <c r="I16" s="25"/>
      <c r="J16" s="26"/>
      <c r="K16" s="25"/>
      <c r="L16" s="26"/>
      <c r="M16" s="25"/>
      <c r="N16" s="27"/>
    </row>
    <row r="17" spans="1:18" x14ac:dyDescent="0.2">
      <c r="A17" s="25"/>
      <c r="B17" s="26"/>
      <c r="C17" s="25"/>
      <c r="D17" s="26"/>
      <c r="E17" s="28"/>
      <c r="F17" s="26"/>
      <c r="G17" s="28"/>
      <c r="H17" s="26"/>
      <c r="I17" s="28"/>
      <c r="J17" s="26"/>
      <c r="K17" s="25"/>
      <c r="L17" s="26"/>
      <c r="M17" s="25"/>
      <c r="N17" s="27"/>
      <c r="Q17" s="8"/>
      <c r="R17" s="8"/>
    </row>
    <row r="18" spans="1:18" x14ac:dyDescent="0.2">
      <c r="A18" s="28"/>
      <c r="B18" s="26"/>
      <c r="C18" s="28"/>
      <c r="D18" s="26"/>
      <c r="E18" s="28"/>
      <c r="F18" s="26"/>
      <c r="G18" s="25"/>
      <c r="H18" s="26"/>
      <c r="I18" s="28"/>
      <c r="J18" s="26"/>
      <c r="K18" s="25"/>
      <c r="L18" s="26"/>
      <c r="M18" s="25"/>
      <c r="N18" s="27"/>
    </row>
    <row r="19" spans="1:18" x14ac:dyDescent="0.2">
      <c r="A19" s="25"/>
      <c r="B19" s="26"/>
      <c r="C19" s="28"/>
      <c r="D19" s="26"/>
      <c r="E19" s="28"/>
      <c r="F19" s="26"/>
      <c r="G19" s="25"/>
      <c r="H19" s="26"/>
      <c r="I19" s="28"/>
      <c r="J19" s="26"/>
      <c r="K19" s="25"/>
      <c r="L19" s="26"/>
      <c r="M19" s="28"/>
      <c r="N19" s="27"/>
    </row>
    <row r="20" spans="1:18" ht="13.5" thickBot="1" x14ac:dyDescent="0.25">
      <c r="A20" s="29"/>
      <c r="B20" s="30"/>
      <c r="C20" s="29"/>
      <c r="D20" s="30"/>
      <c r="E20" s="29"/>
      <c r="F20" s="30"/>
      <c r="G20" s="35"/>
      <c r="H20" s="30"/>
      <c r="I20" s="29"/>
      <c r="J20" s="30"/>
      <c r="K20" s="35"/>
      <c r="L20" s="30"/>
      <c r="M20" s="29"/>
      <c r="N20" s="31"/>
    </row>
    <row r="21" spans="1:18" s="7" customFormat="1" ht="13.5" thickBot="1" x14ac:dyDescent="0.25">
      <c r="A21" s="32" t="s">
        <v>12</v>
      </c>
      <c r="B21" s="33">
        <f>(SUM(B16:B20))+N13</f>
        <v>0</v>
      </c>
      <c r="C21" s="32" t="s">
        <v>12</v>
      </c>
      <c r="D21" s="33">
        <f>(SUM(D16:D20))+B21</f>
        <v>0</v>
      </c>
      <c r="E21" s="32" t="s">
        <v>12</v>
      </c>
      <c r="F21" s="33">
        <f>(SUM(F16:F20))+D21</f>
        <v>0</v>
      </c>
      <c r="G21" s="32" t="s">
        <v>12</v>
      </c>
      <c r="H21" s="33">
        <f>(SUM(H16:H20))+F21</f>
        <v>0</v>
      </c>
      <c r="I21" s="32" t="s">
        <v>12</v>
      </c>
      <c r="J21" s="33">
        <f>(SUM(J16:J20))+H21</f>
        <v>0</v>
      </c>
      <c r="K21" s="32" t="s">
        <v>12</v>
      </c>
      <c r="L21" s="33">
        <f>(SUM(L16:L20))+J21</f>
        <v>0</v>
      </c>
      <c r="M21" s="32" t="s">
        <v>12</v>
      </c>
      <c r="N21" s="33">
        <f>(SUM(N16:N20))+L21</f>
        <v>0</v>
      </c>
    </row>
    <row r="22" spans="1:18" s="6" customFormat="1" ht="27" x14ac:dyDescent="0.5">
      <c r="A22" s="79">
        <f>M14+1</f>
        <v>11</v>
      </c>
      <c r="B22" s="80"/>
      <c r="C22" s="79">
        <f>A22+1</f>
        <v>12</v>
      </c>
      <c r="D22" s="80"/>
      <c r="E22" s="79">
        <f>C22+1</f>
        <v>13</v>
      </c>
      <c r="F22" s="80"/>
      <c r="G22" s="79">
        <f>E22+1</f>
        <v>14</v>
      </c>
      <c r="H22" s="80"/>
      <c r="I22" s="79">
        <f>G22+1</f>
        <v>15</v>
      </c>
      <c r="J22" s="80"/>
      <c r="K22" s="79">
        <f>I22+1</f>
        <v>16</v>
      </c>
      <c r="L22" s="80"/>
      <c r="M22" s="79">
        <f>K22+1</f>
        <v>17</v>
      </c>
      <c r="N22" s="80"/>
    </row>
    <row r="23" spans="1:18" s="4" customFormat="1" x14ac:dyDescent="0.2">
      <c r="A23" s="22" t="s">
        <v>10</v>
      </c>
      <c r="B23" s="23" t="s">
        <v>11</v>
      </c>
      <c r="C23" s="22" t="s">
        <v>10</v>
      </c>
      <c r="D23" s="23" t="s">
        <v>11</v>
      </c>
      <c r="E23" s="22" t="s">
        <v>10</v>
      </c>
      <c r="F23" s="23" t="s">
        <v>11</v>
      </c>
      <c r="G23" s="22" t="s">
        <v>10</v>
      </c>
      <c r="H23" s="23" t="s">
        <v>11</v>
      </c>
      <c r="I23" s="22" t="s">
        <v>10</v>
      </c>
      <c r="J23" s="23" t="s">
        <v>11</v>
      </c>
      <c r="K23" s="22" t="s">
        <v>10</v>
      </c>
      <c r="L23" s="23" t="s">
        <v>11</v>
      </c>
      <c r="M23" s="22" t="s">
        <v>10</v>
      </c>
      <c r="N23" s="24" t="s">
        <v>11</v>
      </c>
      <c r="O23" s="3"/>
      <c r="P23" s="3"/>
    </row>
    <row r="24" spans="1:18" x14ac:dyDescent="0.2">
      <c r="A24" s="25"/>
      <c r="B24" s="26"/>
      <c r="C24" s="25"/>
      <c r="D24" s="26"/>
      <c r="E24" s="25"/>
      <c r="F24" s="26"/>
      <c r="G24" s="25"/>
      <c r="H24" s="26"/>
      <c r="I24" s="25"/>
      <c r="J24" s="26"/>
      <c r="K24" s="25"/>
      <c r="L24" s="26"/>
      <c r="M24" s="25"/>
      <c r="N24" s="27"/>
    </row>
    <row r="25" spans="1:18" x14ac:dyDescent="0.2">
      <c r="A25" s="25"/>
      <c r="B25" s="26"/>
      <c r="C25" s="25"/>
      <c r="D25" s="26"/>
      <c r="E25" s="28"/>
      <c r="F25" s="26"/>
      <c r="G25" s="28"/>
      <c r="H25" s="26"/>
      <c r="I25" s="28"/>
      <c r="J25" s="26"/>
      <c r="K25" s="25"/>
      <c r="L25" s="26"/>
      <c r="M25" s="25"/>
      <c r="N25" s="27"/>
    </row>
    <row r="26" spans="1:18" x14ac:dyDescent="0.2">
      <c r="A26" s="25"/>
      <c r="B26" s="26"/>
      <c r="C26" s="25"/>
      <c r="D26" s="26"/>
      <c r="E26" s="28"/>
      <c r="F26" s="26"/>
      <c r="G26" s="28"/>
      <c r="H26" s="26"/>
      <c r="I26" s="25"/>
      <c r="J26" s="26"/>
      <c r="K26" s="25"/>
      <c r="L26" s="26"/>
      <c r="M26" s="28"/>
      <c r="N26" s="27"/>
    </row>
    <row r="27" spans="1:18" x14ac:dyDescent="0.2">
      <c r="A27" s="25"/>
      <c r="B27" s="26"/>
      <c r="C27" s="28"/>
      <c r="D27" s="26"/>
      <c r="E27" s="28"/>
      <c r="F27" s="26"/>
      <c r="G27" s="28"/>
      <c r="H27" s="26"/>
      <c r="I27" s="28"/>
      <c r="J27" s="26"/>
      <c r="K27" s="25"/>
      <c r="L27" s="26"/>
      <c r="M27" s="28"/>
      <c r="N27" s="27"/>
    </row>
    <row r="28" spans="1:18" ht="13.5" thickBot="1" x14ac:dyDescent="0.25">
      <c r="A28" s="29"/>
      <c r="B28" s="30"/>
      <c r="C28" s="29"/>
      <c r="D28" s="30"/>
      <c r="E28" s="29"/>
      <c r="F28" s="30"/>
      <c r="G28" s="29"/>
      <c r="H28" s="30"/>
      <c r="I28" s="29"/>
      <c r="J28" s="30"/>
      <c r="K28" s="35"/>
      <c r="L28" s="30"/>
      <c r="M28" s="29"/>
      <c r="N28" s="31"/>
    </row>
    <row r="29" spans="1:18" s="7" customFormat="1" ht="13.5" thickBot="1" x14ac:dyDescent="0.25">
      <c r="A29" s="32" t="s">
        <v>12</v>
      </c>
      <c r="B29" s="33">
        <f>(SUM(B24:B28))+N21</f>
        <v>0</v>
      </c>
      <c r="C29" s="32" t="s">
        <v>12</v>
      </c>
      <c r="D29" s="33">
        <f>(SUM(D24:D28))+B29</f>
        <v>0</v>
      </c>
      <c r="E29" s="32" t="s">
        <v>12</v>
      </c>
      <c r="F29" s="33">
        <f>(SUM(F24:F28))+D29</f>
        <v>0</v>
      </c>
      <c r="G29" s="32" t="s">
        <v>12</v>
      </c>
      <c r="H29" s="33">
        <f>(SUM(H24:H28))+F29</f>
        <v>0</v>
      </c>
      <c r="I29" s="32" t="s">
        <v>12</v>
      </c>
      <c r="J29" s="33">
        <f>(SUM(J24:J28))+H29</f>
        <v>0</v>
      </c>
      <c r="K29" s="32" t="s">
        <v>12</v>
      </c>
      <c r="L29" s="33">
        <f>(SUM(L24:L28))+J29</f>
        <v>0</v>
      </c>
      <c r="M29" s="32" t="s">
        <v>12</v>
      </c>
      <c r="N29" s="33">
        <f>(SUM(N24:N28))+L29</f>
        <v>0</v>
      </c>
    </row>
    <row r="30" spans="1:18" s="6" customFormat="1" ht="27" x14ac:dyDescent="0.5">
      <c r="A30" s="79">
        <f>M22+1</f>
        <v>18</v>
      </c>
      <c r="B30" s="80"/>
      <c r="C30" s="79">
        <f>A30+1</f>
        <v>19</v>
      </c>
      <c r="D30" s="80"/>
      <c r="E30" s="79">
        <f>C30+1</f>
        <v>20</v>
      </c>
      <c r="F30" s="80"/>
      <c r="G30" s="79">
        <f>E30+1</f>
        <v>21</v>
      </c>
      <c r="H30" s="80"/>
      <c r="I30" s="79">
        <f>G30+1</f>
        <v>22</v>
      </c>
      <c r="J30" s="80"/>
      <c r="K30" s="79">
        <f>I30+1</f>
        <v>23</v>
      </c>
      <c r="L30" s="80"/>
      <c r="M30" s="79">
        <f>K30+1</f>
        <v>24</v>
      </c>
      <c r="N30" s="80"/>
    </row>
    <row r="31" spans="1:18" s="4" customFormat="1" x14ac:dyDescent="0.2">
      <c r="A31" s="22" t="s">
        <v>10</v>
      </c>
      <c r="B31" s="23" t="s">
        <v>11</v>
      </c>
      <c r="C31" s="22" t="s">
        <v>10</v>
      </c>
      <c r="D31" s="23" t="s">
        <v>11</v>
      </c>
      <c r="E31" s="22" t="s">
        <v>10</v>
      </c>
      <c r="F31" s="23" t="s">
        <v>11</v>
      </c>
      <c r="G31" s="22" t="s">
        <v>10</v>
      </c>
      <c r="H31" s="23" t="s">
        <v>11</v>
      </c>
      <c r="I31" s="22" t="s">
        <v>10</v>
      </c>
      <c r="J31" s="23" t="s">
        <v>11</v>
      </c>
      <c r="K31" s="22" t="s">
        <v>10</v>
      </c>
      <c r="L31" s="23" t="s">
        <v>11</v>
      </c>
      <c r="M31" s="22" t="s">
        <v>10</v>
      </c>
      <c r="N31" s="24" t="s">
        <v>11</v>
      </c>
      <c r="O31" s="3"/>
      <c r="P31" s="3"/>
    </row>
    <row r="32" spans="1:18" x14ac:dyDescent="0.2">
      <c r="A32" s="25"/>
      <c r="B32" s="26"/>
      <c r="C32" s="25"/>
      <c r="D32" s="26"/>
      <c r="E32" s="25"/>
      <c r="F32" s="26"/>
      <c r="G32" s="25"/>
      <c r="H32" s="26"/>
      <c r="I32" s="25"/>
      <c r="J32" s="26"/>
      <c r="K32" s="25"/>
      <c r="L32" s="26"/>
      <c r="M32" s="25"/>
      <c r="N32" s="27"/>
    </row>
    <row r="33" spans="1:18" x14ac:dyDescent="0.2">
      <c r="A33" s="25"/>
      <c r="B33" s="26"/>
      <c r="C33" s="25"/>
      <c r="D33" s="26"/>
      <c r="E33" s="28"/>
      <c r="F33" s="26"/>
      <c r="G33" s="28"/>
      <c r="H33" s="26"/>
      <c r="I33" s="28"/>
      <c r="J33" s="26"/>
      <c r="K33" s="25"/>
      <c r="L33" s="26"/>
      <c r="M33" s="25"/>
      <c r="N33" s="27"/>
      <c r="Q33" s="8"/>
      <c r="R33" s="8"/>
    </row>
    <row r="34" spans="1:18" x14ac:dyDescent="0.2">
      <c r="A34" s="25"/>
      <c r="B34" s="26"/>
      <c r="C34" s="28"/>
      <c r="D34" s="26"/>
      <c r="E34" s="28"/>
      <c r="F34" s="26"/>
      <c r="G34" s="28"/>
      <c r="H34" s="26"/>
      <c r="I34" s="28"/>
      <c r="J34" s="26"/>
      <c r="K34" s="25"/>
      <c r="L34" s="26"/>
      <c r="M34" s="25"/>
      <c r="N34" s="27"/>
    </row>
    <row r="35" spans="1:18" x14ac:dyDescent="0.2">
      <c r="A35" s="28"/>
      <c r="B35" s="26"/>
      <c r="C35" s="28"/>
      <c r="D35" s="26"/>
      <c r="E35" s="28"/>
      <c r="F35" s="26"/>
      <c r="G35" s="28"/>
      <c r="H35" s="26"/>
      <c r="I35" s="28"/>
      <c r="J35" s="26"/>
      <c r="K35" s="25"/>
      <c r="L35" s="26"/>
      <c r="M35" s="25"/>
      <c r="N35" s="27"/>
    </row>
    <row r="36" spans="1:18" ht="13.5" thickBot="1" x14ac:dyDescent="0.25">
      <c r="A36" s="29"/>
      <c r="B36" s="30"/>
      <c r="C36" s="29"/>
      <c r="D36" s="30"/>
      <c r="E36" s="29"/>
      <c r="F36" s="30"/>
      <c r="G36" s="29"/>
      <c r="H36" s="30"/>
      <c r="I36" s="29"/>
      <c r="J36" s="30"/>
      <c r="K36" s="35"/>
      <c r="L36" s="30"/>
      <c r="M36" s="29"/>
      <c r="N36" s="31"/>
    </row>
    <row r="37" spans="1:18" s="7" customFormat="1" ht="13.5" thickBot="1" x14ac:dyDescent="0.25">
      <c r="A37" s="32" t="s">
        <v>12</v>
      </c>
      <c r="B37" s="33">
        <f>(SUM(B32:B36))+N29</f>
        <v>0</v>
      </c>
      <c r="C37" s="32" t="s">
        <v>12</v>
      </c>
      <c r="D37" s="33">
        <f>(SUM(D32:D36))+B37</f>
        <v>0</v>
      </c>
      <c r="E37" s="32" t="s">
        <v>12</v>
      </c>
      <c r="F37" s="33">
        <f>(SUM(F32:F36))+D37</f>
        <v>0</v>
      </c>
      <c r="G37" s="32" t="s">
        <v>12</v>
      </c>
      <c r="H37" s="33">
        <f>(SUM(H32:H36))+F37</f>
        <v>0</v>
      </c>
      <c r="I37" s="32" t="s">
        <v>12</v>
      </c>
      <c r="J37" s="33">
        <f>(SUM(J32:J36))+H37</f>
        <v>0</v>
      </c>
      <c r="K37" s="32" t="s">
        <v>12</v>
      </c>
      <c r="L37" s="33">
        <f>(SUM(L32:L36))+J37</f>
        <v>0</v>
      </c>
      <c r="M37" s="32" t="s">
        <v>12</v>
      </c>
      <c r="N37" s="33">
        <f>(SUM(N32:N36))+L37</f>
        <v>0</v>
      </c>
    </row>
    <row r="38" spans="1:18" s="6" customFormat="1" ht="27" x14ac:dyDescent="0.5">
      <c r="A38" s="79">
        <f>M30+1</f>
        <v>25</v>
      </c>
      <c r="B38" s="80"/>
      <c r="C38" s="79">
        <f>A38+1</f>
        <v>26</v>
      </c>
      <c r="D38" s="80"/>
      <c r="E38" s="79">
        <f>C38+1</f>
        <v>27</v>
      </c>
      <c r="F38" s="80"/>
      <c r="G38" s="79">
        <f>E38+1</f>
        <v>28</v>
      </c>
      <c r="H38" s="80"/>
      <c r="I38" s="79">
        <f>G38+1</f>
        <v>29</v>
      </c>
      <c r="J38" s="80"/>
      <c r="K38" s="79">
        <f>I38+1</f>
        <v>30</v>
      </c>
      <c r="L38" s="80"/>
      <c r="M38" s="79">
        <v>31</v>
      </c>
      <c r="N38" s="80"/>
    </row>
    <row r="39" spans="1:18" s="4" customFormat="1" x14ac:dyDescent="0.2">
      <c r="A39" s="22" t="s">
        <v>10</v>
      </c>
      <c r="B39" s="23" t="s">
        <v>11</v>
      </c>
      <c r="C39" s="22" t="s">
        <v>10</v>
      </c>
      <c r="D39" s="23" t="s">
        <v>11</v>
      </c>
      <c r="E39" s="22" t="s">
        <v>10</v>
      </c>
      <c r="F39" s="23" t="s">
        <v>11</v>
      </c>
      <c r="G39" s="22" t="s">
        <v>10</v>
      </c>
      <c r="H39" s="23" t="s">
        <v>11</v>
      </c>
      <c r="I39" s="22" t="s">
        <v>10</v>
      </c>
      <c r="J39" s="23" t="s">
        <v>11</v>
      </c>
      <c r="K39" s="22" t="s">
        <v>10</v>
      </c>
      <c r="L39" s="23" t="s">
        <v>11</v>
      </c>
      <c r="M39" s="22" t="s">
        <v>10</v>
      </c>
      <c r="N39" s="24" t="s">
        <v>11</v>
      </c>
      <c r="O39" s="3"/>
      <c r="P39" s="3"/>
    </row>
    <row r="40" spans="1:18" x14ac:dyDescent="0.2">
      <c r="A40" s="25"/>
      <c r="B40" s="26"/>
      <c r="C40" s="25"/>
      <c r="D40" s="26"/>
      <c r="E40" s="25"/>
      <c r="F40" s="26"/>
      <c r="G40" s="25"/>
      <c r="H40" s="26"/>
      <c r="I40" s="25"/>
      <c r="J40" s="26"/>
      <c r="K40" s="25"/>
      <c r="L40" s="26"/>
      <c r="M40" s="25"/>
      <c r="N40" s="27"/>
    </row>
    <row r="41" spans="1:18" x14ac:dyDescent="0.2">
      <c r="A41" s="25"/>
      <c r="B41" s="26"/>
      <c r="C41" s="25"/>
      <c r="D41" s="26"/>
      <c r="E41" s="28"/>
      <c r="F41" s="26"/>
      <c r="G41" s="28"/>
      <c r="H41" s="26"/>
      <c r="I41" s="28"/>
      <c r="J41" s="26"/>
      <c r="K41" s="25"/>
      <c r="L41" s="26"/>
      <c r="M41" s="25"/>
      <c r="N41" s="27"/>
    </row>
    <row r="42" spans="1:18" x14ac:dyDescent="0.2">
      <c r="A42" s="25"/>
      <c r="B42" s="26"/>
      <c r="C42" s="25"/>
      <c r="D42" s="26"/>
      <c r="E42" s="28"/>
      <c r="F42" s="26"/>
      <c r="G42" s="28"/>
      <c r="H42" s="26"/>
      <c r="I42" s="28"/>
      <c r="J42" s="26"/>
      <c r="K42" s="25"/>
      <c r="L42" s="26"/>
      <c r="M42" s="28"/>
      <c r="N42" s="27"/>
    </row>
    <row r="43" spans="1:18" x14ac:dyDescent="0.2">
      <c r="A43" s="25"/>
      <c r="B43" s="26"/>
      <c r="C43" s="28"/>
      <c r="D43" s="26"/>
      <c r="E43" s="28"/>
      <c r="F43" s="26"/>
      <c r="G43" s="28"/>
      <c r="H43" s="26"/>
      <c r="I43" s="28"/>
      <c r="J43" s="26"/>
      <c r="K43" s="25"/>
      <c r="L43" s="26"/>
      <c r="M43" s="28"/>
      <c r="N43" s="27"/>
    </row>
    <row r="44" spans="1:18" ht="13.5" thickBot="1" x14ac:dyDescent="0.25">
      <c r="A44" s="29"/>
      <c r="B44" s="30"/>
      <c r="C44" s="29"/>
      <c r="D44" s="30"/>
      <c r="E44" s="29"/>
      <c r="F44" s="30"/>
      <c r="G44" s="29"/>
      <c r="H44" s="30"/>
      <c r="I44" s="29"/>
      <c r="J44" s="30"/>
      <c r="K44" s="35"/>
      <c r="L44" s="30"/>
      <c r="M44" s="29"/>
      <c r="N44" s="31"/>
    </row>
    <row r="45" spans="1:18" s="7" customFormat="1" ht="13.5" thickBot="1" x14ac:dyDescent="0.25">
      <c r="A45" s="32" t="s">
        <v>12</v>
      </c>
      <c r="B45" s="33">
        <f>(SUM(B40:B44))+N37</f>
        <v>0</v>
      </c>
      <c r="C45" s="32" t="s">
        <v>12</v>
      </c>
      <c r="D45" s="33">
        <f>(SUM(D40:D44))+B45</f>
        <v>0</v>
      </c>
      <c r="E45" s="32" t="s">
        <v>12</v>
      </c>
      <c r="F45" s="33">
        <f>(SUM(F40:F44))+D45</f>
        <v>0</v>
      </c>
      <c r="G45" s="32" t="s">
        <v>12</v>
      </c>
      <c r="H45" s="33">
        <f>(SUM(H40:H44))+F45</f>
        <v>0</v>
      </c>
      <c r="I45" s="32" t="s">
        <v>12</v>
      </c>
      <c r="J45" s="33">
        <f>(SUM(J40:J44))+H45</f>
        <v>0</v>
      </c>
      <c r="K45" s="32" t="s">
        <v>12</v>
      </c>
      <c r="L45" s="33">
        <f>(SUM(L40:L44))+J45</f>
        <v>0</v>
      </c>
      <c r="M45" s="32" t="s">
        <v>12</v>
      </c>
      <c r="N45" s="33">
        <f>(SUM(N40:N44))+L45</f>
        <v>0</v>
      </c>
    </row>
    <row r="46" spans="1:18" x14ac:dyDescent="0.2">
      <c r="A46" s="36"/>
      <c r="B46" s="36"/>
      <c r="C46" s="36"/>
      <c r="D46" s="36"/>
      <c r="E46" s="36"/>
      <c r="F46" s="36"/>
      <c r="G46" s="36"/>
      <c r="H46" s="37"/>
      <c r="I46" s="37"/>
      <c r="J46" s="37"/>
      <c r="K46" s="37"/>
      <c r="L46" s="37"/>
      <c r="M46" s="37"/>
      <c r="N46" s="17"/>
    </row>
    <row r="47" spans="1:18" x14ac:dyDescent="0.2">
      <c r="A47" s="36"/>
      <c r="B47" s="36"/>
      <c r="C47" s="36"/>
      <c r="D47" s="36"/>
      <c r="E47" s="36"/>
      <c r="F47" s="36"/>
      <c r="G47" s="36"/>
      <c r="H47" s="37"/>
      <c r="I47" s="37"/>
      <c r="J47" s="37"/>
      <c r="K47" s="37"/>
      <c r="L47" s="37"/>
      <c r="M47" s="37"/>
      <c r="N47" s="17"/>
    </row>
    <row r="48" spans="1:18" ht="13.5" thickBot="1" x14ac:dyDescent="0.25">
      <c r="A48" s="36"/>
      <c r="B48" s="36"/>
      <c r="C48" s="36"/>
      <c r="D48" s="36"/>
      <c r="E48" s="36"/>
      <c r="F48" s="36"/>
      <c r="G48" s="36"/>
      <c r="H48" s="37"/>
      <c r="I48" s="37"/>
      <c r="J48" s="37"/>
      <c r="K48" s="37"/>
      <c r="L48" s="37"/>
      <c r="M48" s="37"/>
      <c r="N48" s="17"/>
    </row>
    <row r="49" spans="1:14" s="1" customFormat="1" ht="16.5" thickBot="1" x14ac:dyDescent="0.3">
      <c r="A49" s="83" t="s">
        <v>13</v>
      </c>
      <c r="B49" s="84"/>
      <c r="C49" s="10">
        <f>N93</f>
        <v>0</v>
      </c>
      <c r="D49" s="11"/>
      <c r="E49" s="11"/>
      <c r="F49" s="11"/>
      <c r="G49" s="11"/>
      <c r="H49" s="12"/>
      <c r="I49" s="12"/>
      <c r="J49" s="12"/>
      <c r="K49" s="12"/>
      <c r="L49" s="12"/>
      <c r="M49" s="12"/>
      <c r="N49" s="13"/>
    </row>
    <row r="50" spans="1:14" s="1" customFormat="1" ht="16.5" thickBot="1" x14ac:dyDescent="0.3">
      <c r="A50" s="83" t="s">
        <v>1</v>
      </c>
      <c r="B50" s="84"/>
      <c r="C50" s="14">
        <f>MIN(61:61,69:69,77:77,85:85,93:93)</f>
        <v>0</v>
      </c>
      <c r="D50" s="15"/>
      <c r="E50" s="15"/>
      <c r="F50" s="15"/>
      <c r="G50" s="15"/>
      <c r="H50" s="16"/>
      <c r="I50" s="16"/>
      <c r="J50" s="16"/>
      <c r="K50" s="16"/>
      <c r="L50" s="16"/>
      <c r="M50" s="16"/>
      <c r="N50" s="17"/>
    </row>
    <row r="51" spans="1:14" s="1" customFormat="1" ht="13.5" thickBot="1" x14ac:dyDescent="0.25">
      <c r="A51" s="34"/>
      <c r="B51" s="15"/>
      <c r="C51" s="15"/>
      <c r="D51" s="15"/>
      <c r="E51" s="15"/>
      <c r="F51" s="15"/>
      <c r="G51" s="15"/>
      <c r="H51" s="16"/>
      <c r="I51" s="16"/>
      <c r="J51" s="16"/>
      <c r="K51" s="16"/>
      <c r="L51" s="16"/>
      <c r="M51" s="16"/>
      <c r="N51" s="17"/>
    </row>
    <row r="52" spans="1:14" s="1" customFormat="1" ht="30.75" thickBot="1" x14ac:dyDescent="0.45">
      <c r="A52" s="85" t="s">
        <v>14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7"/>
    </row>
    <row r="53" spans="1:14" s="1" customFormat="1" ht="16.5" thickBot="1" x14ac:dyDescent="0.3">
      <c r="A53" s="81" t="s">
        <v>3</v>
      </c>
      <c r="B53" s="82"/>
      <c r="C53" s="81" t="s">
        <v>4</v>
      </c>
      <c r="D53" s="82"/>
      <c r="E53" s="81" t="s">
        <v>5</v>
      </c>
      <c r="F53" s="82"/>
      <c r="G53" s="81" t="s">
        <v>6</v>
      </c>
      <c r="H53" s="82"/>
      <c r="I53" s="81" t="s">
        <v>7</v>
      </c>
      <c r="J53" s="82"/>
      <c r="K53" s="81" t="s">
        <v>8</v>
      </c>
      <c r="L53" s="82"/>
      <c r="M53" s="81" t="s">
        <v>9</v>
      </c>
      <c r="N53" s="88"/>
    </row>
    <row r="54" spans="1:14" s="1" customFormat="1" ht="27" x14ac:dyDescent="0.5">
      <c r="A54" s="89" t="s">
        <v>15</v>
      </c>
      <c r="B54" s="90"/>
      <c r="C54" s="89" t="s">
        <v>16</v>
      </c>
      <c r="D54" s="90"/>
      <c r="E54" s="79">
        <v>3</v>
      </c>
      <c r="F54" s="80"/>
      <c r="G54" s="79">
        <v>4</v>
      </c>
      <c r="H54" s="80"/>
      <c r="I54" s="79">
        <v>5</v>
      </c>
      <c r="J54" s="80"/>
      <c r="K54" s="79">
        <v>6</v>
      </c>
      <c r="L54" s="80"/>
      <c r="M54" s="79">
        <v>7</v>
      </c>
      <c r="N54" s="80"/>
    </row>
    <row r="55" spans="1:14" s="1" customFormat="1" x14ac:dyDescent="0.2">
      <c r="A55" s="22" t="s">
        <v>10</v>
      </c>
      <c r="B55" s="23" t="s">
        <v>11</v>
      </c>
      <c r="C55" s="22" t="s">
        <v>10</v>
      </c>
      <c r="D55" s="23" t="s">
        <v>11</v>
      </c>
      <c r="E55" s="22" t="s">
        <v>10</v>
      </c>
      <c r="F55" s="23" t="s">
        <v>11</v>
      </c>
      <c r="G55" s="22" t="s">
        <v>10</v>
      </c>
      <c r="H55" s="23" t="s">
        <v>11</v>
      </c>
      <c r="I55" s="22" t="s">
        <v>10</v>
      </c>
      <c r="J55" s="23" t="s">
        <v>11</v>
      </c>
      <c r="K55" s="22" t="s">
        <v>10</v>
      </c>
      <c r="L55" s="23" t="s">
        <v>11</v>
      </c>
      <c r="M55" s="22" t="s">
        <v>10</v>
      </c>
      <c r="N55" s="24" t="s">
        <v>11</v>
      </c>
    </row>
    <row r="56" spans="1:14" s="1" customFormat="1" x14ac:dyDescent="0.2">
      <c r="A56" s="25" t="s">
        <v>17</v>
      </c>
      <c r="B56" s="26">
        <f>C1</f>
        <v>0</v>
      </c>
      <c r="C56" s="25"/>
      <c r="D56" s="26"/>
      <c r="E56" s="25"/>
      <c r="F56" s="26"/>
      <c r="G56" s="25"/>
      <c r="H56" s="26"/>
      <c r="I56" s="25"/>
      <c r="J56" s="26"/>
      <c r="K56" s="25"/>
      <c r="L56" s="26"/>
      <c r="M56" s="25"/>
      <c r="N56" s="27"/>
    </row>
    <row r="57" spans="1:14" s="1" customFormat="1" x14ac:dyDescent="0.2">
      <c r="A57" s="25"/>
      <c r="B57" s="26"/>
      <c r="C57" s="25"/>
      <c r="D57" s="26"/>
      <c r="E57" s="25"/>
      <c r="F57" s="26"/>
      <c r="G57" s="25"/>
      <c r="H57" s="26"/>
      <c r="I57" s="25"/>
      <c r="J57" s="26"/>
      <c r="K57" s="25"/>
      <c r="L57" s="26"/>
      <c r="M57" s="25"/>
      <c r="N57" s="27"/>
    </row>
    <row r="58" spans="1:14" s="1" customFormat="1" x14ac:dyDescent="0.2">
      <c r="A58" s="25"/>
      <c r="B58" s="26"/>
      <c r="C58" s="25"/>
      <c r="D58" s="26"/>
      <c r="E58" s="25"/>
      <c r="F58" s="26"/>
      <c r="G58" s="28"/>
      <c r="H58" s="26"/>
      <c r="I58" s="28"/>
      <c r="J58" s="26"/>
      <c r="K58" s="25"/>
      <c r="L58" s="26"/>
      <c r="M58" s="28"/>
      <c r="N58" s="27"/>
    </row>
    <row r="59" spans="1:14" s="1" customFormat="1" x14ac:dyDescent="0.2">
      <c r="A59" s="25"/>
      <c r="B59" s="27"/>
      <c r="C59" s="25"/>
      <c r="D59" s="26"/>
      <c r="E59" s="25"/>
      <c r="F59" s="26"/>
      <c r="G59" s="28"/>
      <c r="H59" s="26"/>
      <c r="I59" s="28"/>
      <c r="J59" s="26"/>
      <c r="K59" s="35"/>
      <c r="L59" s="26"/>
      <c r="M59" s="28"/>
      <c r="N59" s="27"/>
    </row>
    <row r="60" spans="1:14" s="1" customFormat="1" ht="13.5" thickBot="1" x14ac:dyDescent="0.25">
      <c r="A60" s="25"/>
      <c r="B60" s="27"/>
      <c r="C60" s="29"/>
      <c r="D60" s="30"/>
      <c r="E60" s="29"/>
      <c r="F60" s="30"/>
      <c r="G60" s="29"/>
      <c r="H60" s="30"/>
      <c r="I60" s="29"/>
      <c r="J60" s="30"/>
      <c r="K60" s="25"/>
      <c r="L60" s="26"/>
      <c r="M60" s="29"/>
      <c r="N60" s="31"/>
    </row>
    <row r="61" spans="1:14" s="1" customFormat="1" ht="13.5" thickBot="1" x14ac:dyDescent="0.25">
      <c r="A61" s="32" t="s">
        <v>12</v>
      </c>
      <c r="B61" s="33">
        <f>SUM(B56:B60)</f>
        <v>0</v>
      </c>
      <c r="C61" s="32" t="s">
        <v>12</v>
      </c>
      <c r="D61" s="33">
        <f>(SUM(D56:D60))+B61</f>
        <v>0</v>
      </c>
      <c r="E61" s="32" t="s">
        <v>12</v>
      </c>
      <c r="F61" s="33">
        <f>(SUM(F56:F60))+D61</f>
        <v>0</v>
      </c>
      <c r="G61" s="32" t="s">
        <v>12</v>
      </c>
      <c r="H61" s="33">
        <f>(SUM(H56:H60))+F61</f>
        <v>0</v>
      </c>
      <c r="I61" s="32" t="s">
        <v>12</v>
      </c>
      <c r="J61" s="33">
        <f>(SUM(J56:J60))+H61</f>
        <v>0</v>
      </c>
      <c r="K61" s="32" t="s">
        <v>12</v>
      </c>
      <c r="L61" s="33">
        <f>(SUM(L56:L60))+J61</f>
        <v>0</v>
      </c>
      <c r="M61" s="32" t="s">
        <v>12</v>
      </c>
      <c r="N61" s="33">
        <f>(SUM(N56:N60))+L61</f>
        <v>0</v>
      </c>
    </row>
    <row r="62" spans="1:14" s="1" customFormat="1" ht="27" x14ac:dyDescent="0.5">
      <c r="A62" s="79">
        <f>M54+1</f>
        <v>8</v>
      </c>
      <c r="B62" s="80"/>
      <c r="C62" s="79">
        <f>A62+1</f>
        <v>9</v>
      </c>
      <c r="D62" s="80"/>
      <c r="E62" s="79">
        <f>C62+1</f>
        <v>10</v>
      </c>
      <c r="F62" s="80"/>
      <c r="G62" s="79">
        <f>E62+1</f>
        <v>11</v>
      </c>
      <c r="H62" s="80"/>
      <c r="I62" s="79">
        <f>G62+1</f>
        <v>12</v>
      </c>
      <c r="J62" s="80"/>
      <c r="K62" s="79">
        <f>I62+1</f>
        <v>13</v>
      </c>
      <c r="L62" s="80"/>
      <c r="M62" s="79">
        <f>K62+1</f>
        <v>14</v>
      </c>
      <c r="N62" s="80"/>
    </row>
    <row r="63" spans="1:14" s="1" customFormat="1" x14ac:dyDescent="0.2">
      <c r="A63" s="22" t="s">
        <v>10</v>
      </c>
      <c r="B63" s="23" t="s">
        <v>11</v>
      </c>
      <c r="C63" s="22" t="s">
        <v>10</v>
      </c>
      <c r="D63" s="23" t="s">
        <v>11</v>
      </c>
      <c r="E63" s="22" t="s">
        <v>10</v>
      </c>
      <c r="F63" s="23" t="s">
        <v>11</v>
      </c>
      <c r="G63" s="22" t="s">
        <v>10</v>
      </c>
      <c r="H63" s="23" t="s">
        <v>11</v>
      </c>
      <c r="I63" s="22" t="s">
        <v>10</v>
      </c>
      <c r="J63" s="23" t="s">
        <v>11</v>
      </c>
      <c r="K63" s="22" t="s">
        <v>10</v>
      </c>
      <c r="L63" s="23" t="s">
        <v>11</v>
      </c>
      <c r="M63" s="22" t="s">
        <v>10</v>
      </c>
      <c r="N63" s="24" t="s">
        <v>11</v>
      </c>
    </row>
    <row r="64" spans="1:14" s="1" customFormat="1" x14ac:dyDescent="0.2">
      <c r="A64" s="25"/>
      <c r="B64" s="26"/>
      <c r="C64" s="25"/>
      <c r="D64" s="26"/>
      <c r="E64" s="25"/>
      <c r="F64" s="26"/>
      <c r="G64" s="25"/>
      <c r="H64" s="26"/>
      <c r="I64" s="25"/>
      <c r="J64" s="26"/>
      <c r="K64" s="25"/>
      <c r="L64" s="26"/>
      <c r="M64" s="25"/>
      <c r="N64" s="27"/>
    </row>
    <row r="65" spans="1:14" s="1" customFormat="1" x14ac:dyDescent="0.2">
      <c r="A65" s="25"/>
      <c r="B65" s="26"/>
      <c r="C65" s="25"/>
      <c r="D65" s="26"/>
      <c r="E65" s="25"/>
      <c r="F65" s="26"/>
      <c r="G65" s="28"/>
      <c r="H65" s="26"/>
      <c r="I65" s="28"/>
      <c r="J65" s="26"/>
      <c r="K65" s="25"/>
      <c r="L65" s="26"/>
      <c r="M65" s="25"/>
      <c r="N65" s="27"/>
    </row>
    <row r="66" spans="1:14" s="1" customFormat="1" x14ac:dyDescent="0.2">
      <c r="A66" s="28"/>
      <c r="B66" s="26"/>
      <c r="C66" s="28"/>
      <c r="D66" s="26"/>
      <c r="E66" s="28"/>
      <c r="F66" s="26"/>
      <c r="G66" s="28"/>
      <c r="H66" s="26"/>
      <c r="I66" s="28"/>
      <c r="J66" s="26"/>
      <c r="K66" s="25"/>
      <c r="L66" s="26"/>
      <c r="M66" s="28"/>
      <c r="N66" s="27"/>
    </row>
    <row r="67" spans="1:14" s="1" customFormat="1" x14ac:dyDescent="0.2">
      <c r="A67" s="28"/>
      <c r="B67" s="26"/>
      <c r="C67" s="28"/>
      <c r="D67" s="26"/>
      <c r="E67" s="28"/>
      <c r="F67" s="26"/>
      <c r="G67" s="28"/>
      <c r="H67" s="26"/>
      <c r="I67" s="28"/>
      <c r="J67" s="26"/>
      <c r="K67" s="35"/>
      <c r="L67" s="26"/>
      <c r="M67" s="28"/>
      <c r="N67" s="27"/>
    </row>
    <row r="68" spans="1:14" s="1" customFormat="1" ht="13.5" thickBot="1" x14ac:dyDescent="0.25">
      <c r="A68" s="29"/>
      <c r="B68" s="30"/>
      <c r="C68" s="29"/>
      <c r="D68" s="30"/>
      <c r="E68" s="29"/>
      <c r="F68" s="30"/>
      <c r="G68" s="29"/>
      <c r="H68" s="30"/>
      <c r="I68" s="29"/>
      <c r="J68" s="30"/>
      <c r="K68" s="25"/>
      <c r="L68" s="26"/>
      <c r="M68" s="29"/>
      <c r="N68" s="31"/>
    </row>
    <row r="69" spans="1:14" s="1" customFormat="1" ht="13.5" thickBot="1" x14ac:dyDescent="0.25">
      <c r="A69" s="32" t="s">
        <v>12</v>
      </c>
      <c r="B69" s="33">
        <f>(SUM(B64:B68))+N61</f>
        <v>0</v>
      </c>
      <c r="C69" s="32" t="s">
        <v>12</v>
      </c>
      <c r="D69" s="33">
        <f>(SUM(D64:D68))+B69</f>
        <v>0</v>
      </c>
      <c r="E69" s="32" t="s">
        <v>12</v>
      </c>
      <c r="F69" s="33">
        <f>(SUM(F64:F68))+D69</f>
        <v>0</v>
      </c>
      <c r="G69" s="32" t="s">
        <v>12</v>
      </c>
      <c r="H69" s="33">
        <f>(SUM(H64:H68))+F69</f>
        <v>0</v>
      </c>
      <c r="I69" s="32" t="s">
        <v>12</v>
      </c>
      <c r="J69" s="33">
        <f>(SUM(J64:J68))+H69</f>
        <v>0</v>
      </c>
      <c r="K69" s="32" t="s">
        <v>12</v>
      </c>
      <c r="L69" s="33">
        <f>(SUM(L64:L68))+J69</f>
        <v>0</v>
      </c>
      <c r="M69" s="32" t="s">
        <v>12</v>
      </c>
      <c r="N69" s="33">
        <f>(SUM(N64:N68))+L69</f>
        <v>0</v>
      </c>
    </row>
    <row r="70" spans="1:14" s="1" customFormat="1" ht="27" x14ac:dyDescent="0.5">
      <c r="A70" s="79">
        <f>M62+1</f>
        <v>15</v>
      </c>
      <c r="B70" s="80"/>
      <c r="C70" s="79">
        <f>A70+1</f>
        <v>16</v>
      </c>
      <c r="D70" s="80"/>
      <c r="E70" s="79">
        <f>C70+1</f>
        <v>17</v>
      </c>
      <c r="F70" s="80"/>
      <c r="G70" s="79">
        <f>E70+1</f>
        <v>18</v>
      </c>
      <c r="H70" s="80"/>
      <c r="I70" s="79">
        <f>G70+1</f>
        <v>19</v>
      </c>
      <c r="J70" s="80"/>
      <c r="K70" s="79">
        <f>I70+1</f>
        <v>20</v>
      </c>
      <c r="L70" s="80"/>
      <c r="M70" s="79">
        <f>K70+1</f>
        <v>21</v>
      </c>
      <c r="N70" s="80"/>
    </row>
    <row r="71" spans="1:14" s="1" customFormat="1" x14ac:dyDescent="0.2">
      <c r="A71" s="22" t="s">
        <v>10</v>
      </c>
      <c r="B71" s="23" t="s">
        <v>11</v>
      </c>
      <c r="C71" s="22" t="s">
        <v>10</v>
      </c>
      <c r="D71" s="23" t="s">
        <v>11</v>
      </c>
      <c r="E71" s="22" t="s">
        <v>10</v>
      </c>
      <c r="F71" s="23" t="s">
        <v>11</v>
      </c>
      <c r="G71" s="22" t="s">
        <v>10</v>
      </c>
      <c r="H71" s="23" t="s">
        <v>11</v>
      </c>
      <c r="I71" s="22" t="s">
        <v>10</v>
      </c>
      <c r="J71" s="23" t="s">
        <v>11</v>
      </c>
      <c r="K71" s="22" t="s">
        <v>10</v>
      </c>
      <c r="L71" s="23" t="s">
        <v>11</v>
      </c>
      <c r="M71" s="22" t="s">
        <v>10</v>
      </c>
      <c r="N71" s="24" t="s">
        <v>11</v>
      </c>
    </row>
    <row r="72" spans="1:14" s="1" customFormat="1" x14ac:dyDescent="0.2">
      <c r="A72" s="25"/>
      <c r="B72" s="26"/>
      <c r="C72" s="25"/>
      <c r="D72" s="26"/>
      <c r="E72" s="25"/>
      <c r="F72" s="26"/>
      <c r="G72" s="25"/>
      <c r="H72" s="26"/>
      <c r="I72" s="25"/>
      <c r="J72" s="26"/>
      <c r="K72" s="25"/>
      <c r="L72" s="26"/>
      <c r="M72" s="25"/>
      <c r="N72" s="27"/>
    </row>
    <row r="73" spans="1:14" s="1" customFormat="1" x14ac:dyDescent="0.2">
      <c r="A73" s="25"/>
      <c r="B73" s="26"/>
      <c r="C73" s="25"/>
      <c r="D73" s="26"/>
      <c r="E73" s="25"/>
      <c r="F73" s="26"/>
      <c r="G73" s="28"/>
      <c r="H73" s="26"/>
      <c r="I73" s="28"/>
      <c r="J73" s="26"/>
      <c r="K73" s="25"/>
      <c r="L73" s="26"/>
      <c r="M73" s="25"/>
      <c r="N73" s="27"/>
    </row>
    <row r="74" spans="1:14" s="1" customFormat="1" x14ac:dyDescent="0.2">
      <c r="A74" s="28"/>
      <c r="B74" s="26"/>
      <c r="C74" s="28"/>
      <c r="D74" s="26"/>
      <c r="E74" s="28"/>
      <c r="F74" s="26"/>
      <c r="G74" s="28"/>
      <c r="H74" s="26"/>
      <c r="I74" s="28"/>
      <c r="J74" s="26"/>
      <c r="K74" s="25"/>
      <c r="L74" s="26"/>
      <c r="M74" s="28"/>
      <c r="N74" s="27"/>
    </row>
    <row r="75" spans="1:14" s="1" customFormat="1" x14ac:dyDescent="0.2">
      <c r="A75" s="28"/>
      <c r="B75" s="26"/>
      <c r="C75" s="28"/>
      <c r="D75" s="26"/>
      <c r="E75" s="28"/>
      <c r="F75" s="26"/>
      <c r="G75" s="28"/>
      <c r="H75" s="26"/>
      <c r="I75" s="28"/>
      <c r="J75" s="26"/>
      <c r="K75" s="35"/>
      <c r="L75" s="26"/>
      <c r="M75" s="28"/>
      <c r="N75" s="27"/>
    </row>
    <row r="76" spans="1:14" s="1" customFormat="1" ht="13.5" thickBot="1" x14ac:dyDescent="0.25">
      <c r="A76" s="29"/>
      <c r="B76" s="30"/>
      <c r="C76" s="29"/>
      <c r="D76" s="30"/>
      <c r="E76" s="29"/>
      <c r="F76" s="30"/>
      <c r="G76" s="29"/>
      <c r="H76" s="30"/>
      <c r="I76" s="29"/>
      <c r="J76" s="30"/>
      <c r="K76" s="25"/>
      <c r="L76" s="26"/>
      <c r="M76" s="29"/>
      <c r="N76" s="31"/>
    </row>
    <row r="77" spans="1:14" s="1" customFormat="1" ht="13.5" thickBot="1" x14ac:dyDescent="0.25">
      <c r="A77" s="32" t="s">
        <v>12</v>
      </c>
      <c r="B77" s="33">
        <f>(SUM(B72:B76))+N69</f>
        <v>0</v>
      </c>
      <c r="C77" s="32" t="s">
        <v>12</v>
      </c>
      <c r="D77" s="33">
        <f>(SUM(D72:D76))+B77</f>
        <v>0</v>
      </c>
      <c r="E77" s="32" t="s">
        <v>12</v>
      </c>
      <c r="F77" s="33">
        <f>(SUM(F72:F76))+D77</f>
        <v>0</v>
      </c>
      <c r="G77" s="32" t="s">
        <v>12</v>
      </c>
      <c r="H77" s="33">
        <f>(SUM(H72:H76))+F77</f>
        <v>0</v>
      </c>
      <c r="I77" s="32" t="s">
        <v>12</v>
      </c>
      <c r="J77" s="33">
        <f>(SUM(J72:J76))+H77</f>
        <v>0</v>
      </c>
      <c r="K77" s="32" t="s">
        <v>12</v>
      </c>
      <c r="L77" s="33">
        <f>(SUM(L72:L76))+J77</f>
        <v>0</v>
      </c>
      <c r="M77" s="32" t="s">
        <v>12</v>
      </c>
      <c r="N77" s="33">
        <f>(SUM(N72:N76))+L77</f>
        <v>0</v>
      </c>
    </row>
    <row r="78" spans="1:14" s="1" customFormat="1" ht="27" x14ac:dyDescent="0.5">
      <c r="A78" s="79">
        <f>M70+1</f>
        <v>22</v>
      </c>
      <c r="B78" s="80"/>
      <c r="C78" s="79">
        <f>A78+1</f>
        <v>23</v>
      </c>
      <c r="D78" s="80"/>
      <c r="E78" s="79">
        <f>C78+1</f>
        <v>24</v>
      </c>
      <c r="F78" s="80"/>
      <c r="G78" s="79">
        <f>E78+1</f>
        <v>25</v>
      </c>
      <c r="H78" s="80"/>
      <c r="I78" s="79">
        <f>G78+1</f>
        <v>26</v>
      </c>
      <c r="J78" s="80"/>
      <c r="K78" s="79">
        <f>I78+1</f>
        <v>27</v>
      </c>
      <c r="L78" s="80"/>
      <c r="M78" s="79">
        <f>K78+1</f>
        <v>28</v>
      </c>
      <c r="N78" s="80"/>
    </row>
    <row r="79" spans="1:14" s="1" customFormat="1" x14ac:dyDescent="0.2">
      <c r="A79" s="22" t="s">
        <v>10</v>
      </c>
      <c r="B79" s="23" t="s">
        <v>11</v>
      </c>
      <c r="C79" s="22" t="s">
        <v>10</v>
      </c>
      <c r="D79" s="23" t="s">
        <v>11</v>
      </c>
      <c r="E79" s="22" t="s">
        <v>10</v>
      </c>
      <c r="F79" s="23" t="s">
        <v>11</v>
      </c>
      <c r="G79" s="22" t="s">
        <v>10</v>
      </c>
      <c r="H79" s="23" t="s">
        <v>11</v>
      </c>
      <c r="I79" s="22" t="s">
        <v>10</v>
      </c>
      <c r="J79" s="23" t="s">
        <v>11</v>
      </c>
      <c r="K79" s="22" t="s">
        <v>10</v>
      </c>
      <c r="L79" s="23" t="s">
        <v>11</v>
      </c>
      <c r="M79" s="22" t="s">
        <v>10</v>
      </c>
      <c r="N79" s="24" t="s">
        <v>11</v>
      </c>
    </row>
    <row r="80" spans="1:14" s="1" customFormat="1" x14ac:dyDescent="0.2">
      <c r="A80" s="25"/>
      <c r="B80" s="26"/>
      <c r="C80" s="25"/>
      <c r="D80" s="26"/>
      <c r="E80" s="25"/>
      <c r="F80" s="26"/>
      <c r="G80" s="25"/>
      <c r="H80" s="26"/>
      <c r="I80" s="25"/>
      <c r="J80" s="26"/>
      <c r="K80" s="25"/>
      <c r="L80" s="26"/>
      <c r="M80" s="25"/>
      <c r="N80" s="27"/>
    </row>
    <row r="81" spans="1:14" s="1" customFormat="1" x14ac:dyDescent="0.2">
      <c r="A81" s="25"/>
      <c r="B81" s="26"/>
      <c r="C81" s="25"/>
      <c r="D81" s="26"/>
      <c r="E81" s="25"/>
      <c r="F81" s="26"/>
      <c r="G81" s="28"/>
      <c r="H81" s="26"/>
      <c r="I81" s="28"/>
      <c r="J81" s="26"/>
      <c r="K81" s="25"/>
      <c r="L81" s="26"/>
      <c r="M81" s="25"/>
      <c r="N81" s="27"/>
    </row>
    <row r="82" spans="1:14" s="1" customFormat="1" x14ac:dyDescent="0.2">
      <c r="A82" s="28"/>
      <c r="B82" s="26"/>
      <c r="C82" s="28"/>
      <c r="D82" s="26"/>
      <c r="E82" s="28"/>
      <c r="F82" s="26"/>
      <c r="G82" s="28"/>
      <c r="H82" s="26"/>
      <c r="I82" s="28"/>
      <c r="J82" s="26"/>
      <c r="K82" s="25"/>
      <c r="L82" s="26"/>
      <c r="M82" s="28"/>
      <c r="N82" s="27"/>
    </row>
    <row r="83" spans="1:14" s="1" customFormat="1" x14ac:dyDescent="0.2">
      <c r="A83" s="28"/>
      <c r="B83" s="26"/>
      <c r="C83" s="28"/>
      <c r="D83" s="26"/>
      <c r="E83" s="28"/>
      <c r="F83" s="26"/>
      <c r="G83" s="28"/>
      <c r="H83" s="26"/>
      <c r="I83" s="28"/>
      <c r="J83" s="26"/>
      <c r="K83" s="35"/>
      <c r="L83" s="26"/>
      <c r="M83" s="28"/>
      <c r="N83" s="27"/>
    </row>
    <row r="84" spans="1:14" s="1" customFormat="1" ht="13.5" thickBot="1" x14ac:dyDescent="0.25">
      <c r="A84" s="29"/>
      <c r="B84" s="30"/>
      <c r="C84" s="29"/>
      <c r="D84" s="30"/>
      <c r="E84" s="29"/>
      <c r="F84" s="30"/>
      <c r="G84" s="29"/>
      <c r="H84" s="30"/>
      <c r="I84" s="29"/>
      <c r="J84" s="30"/>
      <c r="K84" s="25"/>
      <c r="L84" s="26"/>
      <c r="M84" s="29"/>
      <c r="N84" s="31"/>
    </row>
    <row r="85" spans="1:14" s="1" customFormat="1" ht="13.5" thickBot="1" x14ac:dyDescent="0.25">
      <c r="A85" s="32" t="s">
        <v>12</v>
      </c>
      <c r="B85" s="33">
        <f>(SUM(B80:B84))+N77</f>
        <v>0</v>
      </c>
      <c r="C85" s="32" t="s">
        <v>12</v>
      </c>
      <c r="D85" s="33">
        <f>(SUM(D80:D84))+B85</f>
        <v>0</v>
      </c>
      <c r="E85" s="32" t="s">
        <v>12</v>
      </c>
      <c r="F85" s="33">
        <f>(SUM(F80:F84))+D85</f>
        <v>0</v>
      </c>
      <c r="G85" s="32" t="s">
        <v>12</v>
      </c>
      <c r="H85" s="33">
        <f>(SUM(H80:H84))+F85</f>
        <v>0</v>
      </c>
      <c r="I85" s="32" t="s">
        <v>12</v>
      </c>
      <c r="J85" s="33">
        <f>(SUM(J80:J84))+H85</f>
        <v>0</v>
      </c>
      <c r="K85" s="32" t="s">
        <v>12</v>
      </c>
      <c r="L85" s="33">
        <f>(SUM(L80:L84))+J85</f>
        <v>0</v>
      </c>
      <c r="M85" s="32" t="s">
        <v>12</v>
      </c>
      <c r="N85" s="33">
        <f>(SUM(N80:N84))+L85</f>
        <v>0</v>
      </c>
    </row>
    <row r="86" spans="1:14" s="1" customFormat="1" ht="27" x14ac:dyDescent="0.5">
      <c r="A86" s="79"/>
      <c r="B86" s="80"/>
      <c r="C86" s="79"/>
      <c r="D86" s="80"/>
      <c r="E86" s="79"/>
      <c r="F86" s="80"/>
      <c r="G86" s="79"/>
      <c r="H86" s="80"/>
      <c r="I86" s="79"/>
      <c r="J86" s="80"/>
      <c r="K86" s="79"/>
      <c r="L86" s="80"/>
      <c r="M86" s="79"/>
      <c r="N86" s="80"/>
    </row>
    <row r="87" spans="1:14" s="1" customFormat="1" x14ac:dyDescent="0.2">
      <c r="A87" s="22" t="s">
        <v>10</v>
      </c>
      <c r="B87" s="23" t="s">
        <v>11</v>
      </c>
      <c r="C87" s="22" t="s">
        <v>10</v>
      </c>
      <c r="D87" s="23" t="s">
        <v>11</v>
      </c>
      <c r="E87" s="22" t="s">
        <v>10</v>
      </c>
      <c r="F87" s="23" t="s">
        <v>11</v>
      </c>
      <c r="G87" s="22" t="s">
        <v>10</v>
      </c>
      <c r="H87" s="23" t="s">
        <v>11</v>
      </c>
      <c r="I87" s="22" t="s">
        <v>10</v>
      </c>
      <c r="J87" s="23" t="s">
        <v>11</v>
      </c>
      <c r="K87" s="22" t="s">
        <v>10</v>
      </c>
      <c r="L87" s="23" t="s">
        <v>11</v>
      </c>
      <c r="M87" s="22" t="s">
        <v>10</v>
      </c>
      <c r="N87" s="24" t="s">
        <v>11</v>
      </c>
    </row>
    <row r="88" spans="1:14" s="1" customFormat="1" x14ac:dyDescent="0.2">
      <c r="A88" s="25"/>
      <c r="B88" s="26"/>
      <c r="C88" s="25"/>
      <c r="D88" s="26"/>
      <c r="E88" s="25"/>
      <c r="F88" s="26"/>
      <c r="G88" s="25"/>
      <c r="H88" s="26"/>
      <c r="I88" s="25"/>
      <c r="J88" s="26"/>
      <c r="K88" s="25"/>
      <c r="L88" s="26"/>
      <c r="M88" s="25"/>
      <c r="N88" s="27"/>
    </row>
    <row r="89" spans="1:14" s="1" customFormat="1" x14ac:dyDescent="0.2">
      <c r="A89" s="25"/>
      <c r="B89" s="26"/>
      <c r="C89" s="25"/>
      <c r="D89" s="26"/>
      <c r="E89" s="28"/>
      <c r="F89" s="26"/>
      <c r="G89" s="28"/>
      <c r="H89" s="26"/>
      <c r="I89" s="28"/>
      <c r="J89" s="26"/>
      <c r="K89" s="28"/>
      <c r="L89" s="26"/>
      <c r="M89" s="28"/>
      <c r="N89" s="27"/>
    </row>
    <row r="90" spans="1:14" s="1" customFormat="1" x14ac:dyDescent="0.2">
      <c r="A90" s="25"/>
      <c r="B90" s="26"/>
      <c r="C90" s="25"/>
      <c r="D90" s="26"/>
      <c r="E90" s="28"/>
      <c r="F90" s="26"/>
      <c r="G90" s="28"/>
      <c r="H90" s="26"/>
      <c r="I90" s="28"/>
      <c r="J90" s="26"/>
      <c r="K90" s="28"/>
      <c r="L90" s="26"/>
      <c r="M90" s="28"/>
      <c r="N90" s="27"/>
    </row>
    <row r="91" spans="1:14" s="1" customFormat="1" x14ac:dyDescent="0.2">
      <c r="A91" s="25"/>
      <c r="B91" s="26"/>
      <c r="C91" s="28"/>
      <c r="D91" s="26"/>
      <c r="E91" s="28"/>
      <c r="F91" s="26"/>
      <c r="G91" s="28"/>
      <c r="H91" s="26"/>
      <c r="I91" s="28"/>
      <c r="J91" s="26"/>
      <c r="K91" s="28"/>
      <c r="L91" s="26"/>
      <c r="M91" s="28"/>
      <c r="N91" s="27"/>
    </row>
    <row r="92" spans="1:14" s="1" customFormat="1" ht="13.5" thickBot="1" x14ac:dyDescent="0.25">
      <c r="A92" s="38"/>
      <c r="B92" s="39"/>
      <c r="C92" s="38"/>
      <c r="D92" s="39"/>
      <c r="E92" s="38"/>
      <c r="F92" s="39"/>
      <c r="G92" s="38"/>
      <c r="H92" s="39"/>
      <c r="I92" s="38"/>
      <c r="J92" s="39"/>
      <c r="K92" s="38"/>
      <c r="L92" s="39"/>
      <c r="M92" s="38"/>
      <c r="N92" s="40"/>
    </row>
    <row r="93" spans="1:14" s="1" customFormat="1" ht="13.5" thickBot="1" x14ac:dyDescent="0.25">
      <c r="A93" s="32" t="s">
        <v>12</v>
      </c>
      <c r="B93" s="33">
        <f>(SUM(B88:B92))+N85</f>
        <v>0</v>
      </c>
      <c r="C93" s="32" t="s">
        <v>12</v>
      </c>
      <c r="D93" s="33">
        <f>(SUM(D88:D92))+B93</f>
        <v>0</v>
      </c>
      <c r="E93" s="32" t="s">
        <v>12</v>
      </c>
      <c r="F93" s="33">
        <f>(SUM(F88:F92))+D93</f>
        <v>0</v>
      </c>
      <c r="G93" s="32" t="s">
        <v>12</v>
      </c>
      <c r="H93" s="33">
        <f>(SUM(H88:H92))+F93</f>
        <v>0</v>
      </c>
      <c r="I93" s="32" t="s">
        <v>12</v>
      </c>
      <c r="J93" s="33">
        <f>(SUM(J88:J92))+H93</f>
        <v>0</v>
      </c>
      <c r="K93" s="32" t="s">
        <v>12</v>
      </c>
      <c r="L93" s="33">
        <f>(SUM(L88:L92))+J93</f>
        <v>0</v>
      </c>
      <c r="M93" s="32" t="s">
        <v>12</v>
      </c>
      <c r="N93" s="33">
        <f>(SUM(N88:N92))+L93</f>
        <v>0</v>
      </c>
    </row>
    <row r="94" spans="1:14" x14ac:dyDescent="0.2">
      <c r="A94" s="36"/>
      <c r="B94" s="36"/>
      <c r="C94" s="36"/>
      <c r="D94" s="36"/>
      <c r="E94" s="36"/>
      <c r="F94" s="36"/>
      <c r="G94" s="36"/>
      <c r="H94" s="37"/>
      <c r="I94" s="37"/>
      <c r="J94" s="37"/>
      <c r="K94" s="37"/>
      <c r="L94" s="37"/>
      <c r="M94" s="37"/>
      <c r="N94" s="17"/>
    </row>
    <row r="95" spans="1:14" x14ac:dyDescent="0.2">
      <c r="A95" s="36"/>
      <c r="B95" s="36"/>
      <c r="C95" s="36"/>
      <c r="D95" s="36"/>
      <c r="E95" s="36"/>
      <c r="F95" s="36"/>
      <c r="G95" s="36"/>
      <c r="H95" s="37"/>
      <c r="I95" s="37"/>
      <c r="J95" s="37"/>
      <c r="K95" s="37"/>
      <c r="L95" s="37"/>
      <c r="M95" s="37"/>
      <c r="N95" s="17"/>
    </row>
    <row r="96" spans="1:14" s="1" customFormat="1" ht="13.5" thickBot="1" x14ac:dyDescent="0.25">
      <c r="A96" s="36"/>
      <c r="B96" s="36"/>
      <c r="C96" s="36"/>
      <c r="D96" s="36"/>
      <c r="E96" s="36"/>
      <c r="F96" s="36"/>
      <c r="G96" s="36"/>
      <c r="H96" s="37"/>
      <c r="I96" s="37"/>
      <c r="J96" s="37"/>
      <c r="K96" s="37"/>
      <c r="L96" s="37"/>
      <c r="M96" s="37"/>
      <c r="N96" s="17"/>
    </row>
    <row r="97" spans="1:14" s="1" customFormat="1" ht="16.5" thickBot="1" x14ac:dyDescent="0.3">
      <c r="A97" s="94" t="s">
        <v>18</v>
      </c>
      <c r="B97" s="95"/>
      <c r="C97" s="10">
        <f>N141</f>
        <v>0</v>
      </c>
      <c r="D97" s="11"/>
      <c r="E97" s="11"/>
      <c r="F97" s="11"/>
      <c r="G97" s="11"/>
      <c r="H97" s="12"/>
      <c r="I97" s="12"/>
      <c r="J97" s="12"/>
      <c r="K97" s="12"/>
      <c r="L97" s="12"/>
      <c r="M97" s="12"/>
      <c r="N97" s="13"/>
    </row>
    <row r="98" spans="1:14" s="1" customFormat="1" ht="16.5" thickBot="1" x14ac:dyDescent="0.3">
      <c r="A98" s="94" t="s">
        <v>1</v>
      </c>
      <c r="B98" s="95"/>
      <c r="C98" s="14">
        <f>MIN($A109:$N109,$A117:$N117,$A125:$N125,$A133:$N133,$A141:$N141)</f>
        <v>0</v>
      </c>
      <c r="D98" s="15"/>
      <c r="E98" s="15"/>
      <c r="F98" s="15"/>
      <c r="G98" s="15"/>
      <c r="H98" s="16"/>
      <c r="I98" s="16"/>
      <c r="J98" s="16"/>
      <c r="K98" s="16"/>
      <c r="L98" s="16"/>
      <c r="M98" s="16"/>
      <c r="N98" s="17"/>
    </row>
    <row r="99" spans="1:14" s="1" customFormat="1" ht="13.5" thickBot="1" x14ac:dyDescent="0.25">
      <c r="A99" s="34"/>
      <c r="B99" s="15"/>
      <c r="C99" s="15"/>
      <c r="D99" s="15"/>
      <c r="E99" s="15"/>
      <c r="F99" s="15"/>
      <c r="G99" s="15"/>
      <c r="H99" s="16"/>
      <c r="I99" s="16"/>
      <c r="J99" s="16"/>
      <c r="K99" s="16"/>
      <c r="L99" s="16"/>
      <c r="M99" s="16"/>
      <c r="N99" s="17"/>
    </row>
    <row r="100" spans="1:14" s="1" customFormat="1" ht="30.75" thickBot="1" x14ac:dyDescent="0.45">
      <c r="A100" s="85" t="s">
        <v>19</v>
      </c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3"/>
    </row>
    <row r="101" spans="1:14" s="1" customFormat="1" ht="16.5" thickBot="1" x14ac:dyDescent="0.3">
      <c r="A101" s="81" t="s">
        <v>3</v>
      </c>
      <c r="B101" s="93"/>
      <c r="C101" s="81" t="s">
        <v>4</v>
      </c>
      <c r="D101" s="93"/>
      <c r="E101" s="81" t="s">
        <v>5</v>
      </c>
      <c r="F101" s="93"/>
      <c r="G101" s="81" t="s">
        <v>6</v>
      </c>
      <c r="H101" s="93"/>
      <c r="I101" s="81" t="s">
        <v>7</v>
      </c>
      <c r="J101" s="93"/>
      <c r="K101" s="81" t="s">
        <v>8</v>
      </c>
      <c r="L101" s="93"/>
      <c r="M101" s="81" t="s">
        <v>9</v>
      </c>
      <c r="N101" s="93"/>
    </row>
    <row r="102" spans="1:14" s="1" customFormat="1" ht="27" x14ac:dyDescent="0.5">
      <c r="A102" s="79">
        <v>1</v>
      </c>
      <c r="B102" s="91"/>
      <c r="C102" s="79">
        <v>2</v>
      </c>
      <c r="D102" s="91"/>
      <c r="E102" s="79">
        <v>3</v>
      </c>
      <c r="F102" s="91"/>
      <c r="G102" s="79">
        <v>4</v>
      </c>
      <c r="H102" s="91"/>
      <c r="I102" s="79">
        <v>5</v>
      </c>
      <c r="J102" s="91"/>
      <c r="K102" s="79">
        <f>I102+1</f>
        <v>6</v>
      </c>
      <c r="L102" s="91"/>
      <c r="M102" s="79">
        <f>K102+1</f>
        <v>7</v>
      </c>
      <c r="N102" s="91"/>
    </row>
    <row r="103" spans="1:14" s="1" customFormat="1" x14ac:dyDescent="0.2">
      <c r="A103" s="22" t="s">
        <v>10</v>
      </c>
      <c r="B103" s="23" t="s">
        <v>11</v>
      </c>
      <c r="C103" s="22" t="s">
        <v>10</v>
      </c>
      <c r="D103" s="23" t="s">
        <v>11</v>
      </c>
      <c r="E103" s="22" t="s">
        <v>10</v>
      </c>
      <c r="F103" s="23" t="s">
        <v>11</v>
      </c>
      <c r="G103" s="22" t="s">
        <v>10</v>
      </c>
      <c r="H103" s="23" t="s">
        <v>11</v>
      </c>
      <c r="I103" s="22" t="s">
        <v>10</v>
      </c>
      <c r="J103" s="23" t="s">
        <v>11</v>
      </c>
      <c r="K103" s="22" t="s">
        <v>10</v>
      </c>
      <c r="L103" s="23" t="s">
        <v>11</v>
      </c>
      <c r="M103" s="22" t="s">
        <v>10</v>
      </c>
      <c r="N103" s="24" t="s">
        <v>11</v>
      </c>
    </row>
    <row r="104" spans="1:14" s="1" customFormat="1" x14ac:dyDescent="0.2">
      <c r="A104" s="25" t="s">
        <v>20</v>
      </c>
      <c r="B104" s="26">
        <f>C49</f>
        <v>0</v>
      </c>
      <c r="C104" s="25"/>
      <c r="D104" s="26"/>
      <c r="E104" s="25"/>
      <c r="F104" s="26"/>
      <c r="G104" s="25"/>
      <c r="H104" s="26"/>
      <c r="I104" s="25"/>
      <c r="J104" s="26"/>
      <c r="K104" s="25"/>
      <c r="L104" s="26"/>
      <c r="M104" s="25"/>
      <c r="N104" s="27"/>
    </row>
    <row r="105" spans="1:14" s="1" customFormat="1" x14ac:dyDescent="0.2">
      <c r="A105" s="25"/>
      <c r="B105" s="26"/>
      <c r="C105" s="25"/>
      <c r="D105" s="26"/>
      <c r="E105" s="25"/>
      <c r="F105" s="26"/>
      <c r="G105" s="25"/>
      <c r="H105" s="26"/>
      <c r="I105" s="25"/>
      <c r="J105" s="26"/>
      <c r="K105" s="25"/>
      <c r="L105" s="26"/>
      <c r="M105" s="25"/>
      <c r="N105" s="27"/>
    </row>
    <row r="106" spans="1:14" s="1" customFormat="1" x14ac:dyDescent="0.2">
      <c r="A106" s="25"/>
      <c r="B106" s="26"/>
      <c r="C106" s="25"/>
      <c r="D106" s="26"/>
      <c r="E106" s="25"/>
      <c r="F106" s="26"/>
      <c r="G106" s="28"/>
      <c r="H106" s="26"/>
      <c r="I106" s="28"/>
      <c r="J106" s="26"/>
      <c r="K106" s="25"/>
      <c r="L106" s="26"/>
      <c r="M106" s="28"/>
      <c r="N106" s="27"/>
    </row>
    <row r="107" spans="1:14" s="1" customFormat="1" x14ac:dyDescent="0.2">
      <c r="A107" s="25"/>
      <c r="B107" s="27"/>
      <c r="C107" s="25"/>
      <c r="D107" s="26"/>
      <c r="E107" s="25"/>
      <c r="F107" s="26"/>
      <c r="G107" s="28"/>
      <c r="H107" s="26"/>
      <c r="I107" s="28"/>
      <c r="J107" s="26"/>
      <c r="K107" s="35"/>
      <c r="L107" s="26"/>
      <c r="M107" s="28"/>
      <c r="N107" s="27"/>
    </row>
    <row r="108" spans="1:14" s="1" customFormat="1" ht="13.5" thickBot="1" x14ac:dyDescent="0.25">
      <c r="A108" s="25"/>
      <c r="B108" s="27"/>
      <c r="C108" s="29"/>
      <c r="D108" s="30"/>
      <c r="E108" s="29"/>
      <c r="F108" s="30"/>
      <c r="G108" s="29"/>
      <c r="H108" s="30"/>
      <c r="I108" s="29"/>
      <c r="J108" s="30"/>
      <c r="K108" s="25"/>
      <c r="L108" s="26"/>
      <c r="M108" s="29"/>
      <c r="N108" s="31"/>
    </row>
    <row r="109" spans="1:14" s="1" customFormat="1" ht="13.5" thickBot="1" x14ac:dyDescent="0.25">
      <c r="A109" s="32" t="s">
        <v>12</v>
      </c>
      <c r="B109" s="33">
        <f>SUM(B104:B108)</f>
        <v>0</v>
      </c>
      <c r="C109" s="32" t="s">
        <v>12</v>
      </c>
      <c r="D109" s="33">
        <f>(SUM(D104:D108))+B109</f>
        <v>0</v>
      </c>
      <c r="E109" s="32" t="s">
        <v>12</v>
      </c>
      <c r="F109" s="33">
        <f>(SUM(F104:F108))+D109</f>
        <v>0</v>
      </c>
      <c r="G109" s="32" t="s">
        <v>12</v>
      </c>
      <c r="H109" s="33">
        <f>(SUM(H104:H108))+F109</f>
        <v>0</v>
      </c>
      <c r="I109" s="32" t="s">
        <v>12</v>
      </c>
      <c r="J109" s="33">
        <f>(SUM(J104:J108))+H109</f>
        <v>0</v>
      </c>
      <c r="K109" s="32" t="s">
        <v>12</v>
      </c>
      <c r="L109" s="33">
        <f>(SUM(L104:L108))+J109</f>
        <v>0</v>
      </c>
      <c r="M109" s="32" t="s">
        <v>12</v>
      </c>
      <c r="N109" s="33">
        <f>(SUM(N104:N108))+L109</f>
        <v>0</v>
      </c>
    </row>
    <row r="110" spans="1:14" s="1" customFormat="1" ht="27" x14ac:dyDescent="0.5">
      <c r="A110" s="79">
        <f>M102+1</f>
        <v>8</v>
      </c>
      <c r="B110" s="91"/>
      <c r="C110" s="79">
        <f>A110+1</f>
        <v>9</v>
      </c>
      <c r="D110" s="91"/>
      <c r="E110" s="79">
        <f>C110+1</f>
        <v>10</v>
      </c>
      <c r="F110" s="91"/>
      <c r="G110" s="79">
        <f>E110+1</f>
        <v>11</v>
      </c>
      <c r="H110" s="91"/>
      <c r="I110" s="79">
        <f>G110+1</f>
        <v>12</v>
      </c>
      <c r="J110" s="91"/>
      <c r="K110" s="79">
        <f>I110+1</f>
        <v>13</v>
      </c>
      <c r="L110" s="91"/>
      <c r="M110" s="79">
        <f>K110+1</f>
        <v>14</v>
      </c>
      <c r="N110" s="91"/>
    </row>
    <row r="111" spans="1:14" s="1" customFormat="1" x14ac:dyDescent="0.2">
      <c r="A111" s="22" t="s">
        <v>10</v>
      </c>
      <c r="B111" s="23" t="s">
        <v>11</v>
      </c>
      <c r="C111" s="22" t="s">
        <v>10</v>
      </c>
      <c r="D111" s="23" t="s">
        <v>11</v>
      </c>
      <c r="E111" s="22" t="s">
        <v>10</v>
      </c>
      <c r="F111" s="23" t="s">
        <v>11</v>
      </c>
      <c r="G111" s="22" t="s">
        <v>10</v>
      </c>
      <c r="H111" s="23" t="s">
        <v>11</v>
      </c>
      <c r="I111" s="22" t="s">
        <v>10</v>
      </c>
      <c r="J111" s="23" t="s">
        <v>11</v>
      </c>
      <c r="K111" s="22" t="s">
        <v>10</v>
      </c>
      <c r="L111" s="23" t="s">
        <v>11</v>
      </c>
      <c r="M111" s="22" t="s">
        <v>10</v>
      </c>
      <c r="N111" s="24" t="s">
        <v>11</v>
      </c>
    </row>
    <row r="112" spans="1:14" s="1" customFormat="1" x14ac:dyDescent="0.2">
      <c r="A112" s="25"/>
      <c r="B112" s="26"/>
      <c r="C112" s="25"/>
      <c r="D112" s="26"/>
      <c r="E112" s="25"/>
      <c r="F112" s="26"/>
      <c r="G112" s="25"/>
      <c r="H112" s="26"/>
      <c r="I112" s="25"/>
      <c r="J112" s="26"/>
      <c r="K112" s="25"/>
      <c r="L112" s="26"/>
      <c r="M112" s="25"/>
      <c r="N112" s="27"/>
    </row>
    <row r="113" spans="1:14" s="1" customFormat="1" x14ac:dyDescent="0.2">
      <c r="A113" s="25"/>
      <c r="B113" s="26"/>
      <c r="C113" s="25"/>
      <c r="D113" s="26"/>
      <c r="E113" s="25"/>
      <c r="F113" s="26"/>
      <c r="G113" s="28"/>
      <c r="H113" s="26"/>
      <c r="I113" s="28"/>
      <c r="J113" s="26"/>
      <c r="K113" s="25"/>
      <c r="L113" s="26"/>
      <c r="M113" s="28"/>
      <c r="N113" s="27"/>
    </row>
    <row r="114" spans="1:14" s="1" customFormat="1" x14ac:dyDescent="0.2">
      <c r="A114" s="28"/>
      <c r="B114" s="26"/>
      <c r="C114" s="28"/>
      <c r="D114" s="26"/>
      <c r="E114" s="28"/>
      <c r="F114" s="26"/>
      <c r="G114" s="28"/>
      <c r="H114" s="26"/>
      <c r="I114" s="28"/>
      <c r="J114" s="26"/>
      <c r="K114" s="25"/>
      <c r="L114" s="26"/>
      <c r="M114" s="28"/>
      <c r="N114" s="27"/>
    </row>
    <row r="115" spans="1:14" s="1" customFormat="1" x14ac:dyDescent="0.2">
      <c r="A115" s="28"/>
      <c r="B115" s="26"/>
      <c r="C115" s="28"/>
      <c r="D115" s="26"/>
      <c r="E115" s="28"/>
      <c r="F115" s="26"/>
      <c r="G115" s="28"/>
      <c r="H115" s="26"/>
      <c r="I115" s="28"/>
      <c r="J115" s="26"/>
      <c r="K115" s="35"/>
      <c r="L115" s="26"/>
      <c r="M115" s="28"/>
      <c r="N115" s="27"/>
    </row>
    <row r="116" spans="1:14" s="1" customFormat="1" ht="13.5" thickBot="1" x14ac:dyDescent="0.25">
      <c r="A116" s="29"/>
      <c r="B116" s="30"/>
      <c r="C116" s="29"/>
      <c r="D116" s="30"/>
      <c r="E116" s="29"/>
      <c r="F116" s="30"/>
      <c r="G116" s="29"/>
      <c r="H116" s="30"/>
      <c r="I116" s="29"/>
      <c r="J116" s="30"/>
      <c r="K116" s="25"/>
      <c r="L116" s="26"/>
      <c r="M116" s="29"/>
      <c r="N116" s="31"/>
    </row>
    <row r="117" spans="1:14" s="1" customFormat="1" ht="13.5" thickBot="1" x14ac:dyDescent="0.25">
      <c r="A117" s="32" t="s">
        <v>12</v>
      </c>
      <c r="B117" s="33">
        <f>(SUM(B112:B116))+N109</f>
        <v>0</v>
      </c>
      <c r="C117" s="32" t="s">
        <v>12</v>
      </c>
      <c r="D117" s="33">
        <f>(SUM(D112:D116))+B117</f>
        <v>0</v>
      </c>
      <c r="E117" s="32" t="s">
        <v>12</v>
      </c>
      <c r="F117" s="33">
        <f>(SUM(F112:F116))+D117</f>
        <v>0</v>
      </c>
      <c r="G117" s="32" t="s">
        <v>12</v>
      </c>
      <c r="H117" s="33">
        <f>(SUM(H112:H116))+F117</f>
        <v>0</v>
      </c>
      <c r="I117" s="32" t="s">
        <v>12</v>
      </c>
      <c r="J117" s="33">
        <f>(SUM(J112:J116))+H117</f>
        <v>0</v>
      </c>
      <c r="K117" s="32" t="s">
        <v>12</v>
      </c>
      <c r="L117" s="33">
        <f>(SUM(L112:L116))+J117</f>
        <v>0</v>
      </c>
      <c r="M117" s="32" t="s">
        <v>12</v>
      </c>
      <c r="N117" s="33">
        <f>(SUM(N112:N116))+L117</f>
        <v>0</v>
      </c>
    </row>
    <row r="118" spans="1:14" s="1" customFormat="1" ht="27" x14ac:dyDescent="0.5">
      <c r="A118" s="79">
        <f>M110+1</f>
        <v>15</v>
      </c>
      <c r="B118" s="91"/>
      <c r="C118" s="79">
        <f>A118+1</f>
        <v>16</v>
      </c>
      <c r="D118" s="91"/>
      <c r="E118" s="79">
        <f>C118+1</f>
        <v>17</v>
      </c>
      <c r="F118" s="91"/>
      <c r="G118" s="79">
        <f>E118+1</f>
        <v>18</v>
      </c>
      <c r="H118" s="91"/>
      <c r="I118" s="79">
        <f>G118+1</f>
        <v>19</v>
      </c>
      <c r="J118" s="91"/>
      <c r="K118" s="79">
        <f>I118+1</f>
        <v>20</v>
      </c>
      <c r="L118" s="91"/>
      <c r="M118" s="79">
        <f>K118+1</f>
        <v>21</v>
      </c>
      <c r="N118" s="91"/>
    </row>
    <row r="119" spans="1:14" s="1" customFormat="1" x14ac:dyDescent="0.2">
      <c r="A119" s="22" t="s">
        <v>10</v>
      </c>
      <c r="B119" s="23" t="s">
        <v>11</v>
      </c>
      <c r="C119" s="22" t="s">
        <v>10</v>
      </c>
      <c r="D119" s="23" t="s">
        <v>11</v>
      </c>
      <c r="E119" s="22" t="s">
        <v>10</v>
      </c>
      <c r="F119" s="23" t="s">
        <v>11</v>
      </c>
      <c r="G119" s="22" t="s">
        <v>10</v>
      </c>
      <c r="H119" s="23" t="s">
        <v>11</v>
      </c>
      <c r="I119" s="22" t="s">
        <v>10</v>
      </c>
      <c r="J119" s="23" t="s">
        <v>11</v>
      </c>
      <c r="K119" s="22" t="s">
        <v>10</v>
      </c>
      <c r="L119" s="23" t="s">
        <v>11</v>
      </c>
      <c r="M119" s="22" t="s">
        <v>10</v>
      </c>
      <c r="N119" s="24" t="s">
        <v>11</v>
      </c>
    </row>
    <row r="120" spans="1:14" s="1" customFormat="1" x14ac:dyDescent="0.2">
      <c r="A120" s="25"/>
      <c r="B120" s="26"/>
      <c r="C120" s="25"/>
      <c r="D120" s="26"/>
      <c r="E120" s="25"/>
      <c r="F120" s="26"/>
      <c r="G120" s="25"/>
      <c r="H120" s="26"/>
      <c r="I120" s="25"/>
      <c r="J120" s="26"/>
      <c r="K120" s="25"/>
      <c r="L120" s="26"/>
      <c r="M120" s="25"/>
      <c r="N120" s="27"/>
    </row>
    <row r="121" spans="1:14" s="1" customFormat="1" x14ac:dyDescent="0.2">
      <c r="A121" s="25"/>
      <c r="B121" s="26"/>
      <c r="C121" s="25"/>
      <c r="D121" s="26"/>
      <c r="E121" s="25"/>
      <c r="F121" s="26"/>
      <c r="G121" s="28"/>
      <c r="H121" s="26"/>
      <c r="I121" s="28"/>
      <c r="J121" s="26"/>
      <c r="K121" s="25"/>
      <c r="L121" s="26"/>
      <c r="M121" s="28"/>
      <c r="N121" s="27"/>
    </row>
    <row r="122" spans="1:14" s="1" customFormat="1" x14ac:dyDescent="0.2">
      <c r="A122" s="28"/>
      <c r="B122" s="26"/>
      <c r="C122" s="28"/>
      <c r="D122" s="26"/>
      <c r="E122" s="28"/>
      <c r="F122" s="26"/>
      <c r="G122" s="28"/>
      <c r="H122" s="26"/>
      <c r="I122" s="28"/>
      <c r="J122" s="26"/>
      <c r="K122" s="25"/>
      <c r="L122" s="26"/>
      <c r="M122" s="28"/>
      <c r="N122" s="27"/>
    </row>
    <row r="123" spans="1:14" s="1" customFormat="1" x14ac:dyDescent="0.2">
      <c r="A123" s="28"/>
      <c r="B123" s="26"/>
      <c r="C123" s="28"/>
      <c r="D123" s="26"/>
      <c r="E123" s="28"/>
      <c r="F123" s="26"/>
      <c r="G123" s="28"/>
      <c r="H123" s="26"/>
      <c r="I123" s="28"/>
      <c r="J123" s="26"/>
      <c r="K123" s="35"/>
      <c r="L123" s="26"/>
      <c r="M123" s="28"/>
      <c r="N123" s="27"/>
    </row>
    <row r="124" spans="1:14" s="1" customFormat="1" ht="13.5" thickBot="1" x14ac:dyDescent="0.25">
      <c r="A124" s="29"/>
      <c r="B124" s="30"/>
      <c r="C124" s="29"/>
      <c r="D124" s="30"/>
      <c r="E124" s="29"/>
      <c r="F124" s="30"/>
      <c r="G124" s="29"/>
      <c r="H124" s="30"/>
      <c r="I124" s="29"/>
      <c r="J124" s="30"/>
      <c r="K124" s="25"/>
      <c r="L124" s="26"/>
      <c r="M124" s="29"/>
      <c r="N124" s="31"/>
    </row>
    <row r="125" spans="1:14" s="1" customFormat="1" ht="13.5" thickBot="1" x14ac:dyDescent="0.25">
      <c r="A125" s="32" t="s">
        <v>12</v>
      </c>
      <c r="B125" s="33">
        <f>(SUM(B120:B124))+N117</f>
        <v>0</v>
      </c>
      <c r="C125" s="32" t="s">
        <v>12</v>
      </c>
      <c r="D125" s="33">
        <f>(SUM(D120:D124))+B125</f>
        <v>0</v>
      </c>
      <c r="E125" s="32" t="s">
        <v>12</v>
      </c>
      <c r="F125" s="33">
        <f>(SUM(F120:F124))+D125</f>
        <v>0</v>
      </c>
      <c r="G125" s="32" t="s">
        <v>12</v>
      </c>
      <c r="H125" s="33">
        <f>(SUM(H120:H124))+F125</f>
        <v>0</v>
      </c>
      <c r="I125" s="32" t="s">
        <v>12</v>
      </c>
      <c r="J125" s="33">
        <f>(SUM(J120:J124))+H125</f>
        <v>0</v>
      </c>
      <c r="K125" s="32" t="s">
        <v>12</v>
      </c>
      <c r="L125" s="33">
        <f>(SUM(L120:L124))+J125</f>
        <v>0</v>
      </c>
      <c r="M125" s="32" t="s">
        <v>12</v>
      </c>
      <c r="N125" s="33">
        <f>(SUM(N120:N124))+L125</f>
        <v>0</v>
      </c>
    </row>
    <row r="126" spans="1:14" s="1" customFormat="1" ht="27" x14ac:dyDescent="0.5">
      <c r="A126" s="79">
        <f>M118+1</f>
        <v>22</v>
      </c>
      <c r="B126" s="91"/>
      <c r="C126" s="79">
        <f>A126+1</f>
        <v>23</v>
      </c>
      <c r="D126" s="91"/>
      <c r="E126" s="79">
        <f>C126+1</f>
        <v>24</v>
      </c>
      <c r="F126" s="91"/>
      <c r="G126" s="79">
        <f>E126+1</f>
        <v>25</v>
      </c>
      <c r="H126" s="91"/>
      <c r="I126" s="79">
        <f>G126+1</f>
        <v>26</v>
      </c>
      <c r="J126" s="91"/>
      <c r="K126" s="79">
        <f>I126+1</f>
        <v>27</v>
      </c>
      <c r="L126" s="91"/>
      <c r="M126" s="79">
        <f>K126+1</f>
        <v>28</v>
      </c>
      <c r="N126" s="91"/>
    </row>
    <row r="127" spans="1:14" s="1" customFormat="1" x14ac:dyDescent="0.2">
      <c r="A127" s="22" t="s">
        <v>10</v>
      </c>
      <c r="B127" s="23" t="s">
        <v>11</v>
      </c>
      <c r="C127" s="22" t="s">
        <v>10</v>
      </c>
      <c r="D127" s="23" t="s">
        <v>11</v>
      </c>
      <c r="E127" s="22" t="s">
        <v>10</v>
      </c>
      <c r="F127" s="23" t="s">
        <v>11</v>
      </c>
      <c r="G127" s="22" t="s">
        <v>10</v>
      </c>
      <c r="H127" s="23" t="s">
        <v>11</v>
      </c>
      <c r="I127" s="22" t="s">
        <v>10</v>
      </c>
      <c r="J127" s="23" t="s">
        <v>11</v>
      </c>
      <c r="K127" s="22" t="s">
        <v>10</v>
      </c>
      <c r="L127" s="23" t="s">
        <v>11</v>
      </c>
      <c r="M127" s="22" t="s">
        <v>10</v>
      </c>
      <c r="N127" s="24" t="s">
        <v>11</v>
      </c>
    </row>
    <row r="128" spans="1:14" s="1" customFormat="1" x14ac:dyDescent="0.2">
      <c r="A128" s="25"/>
      <c r="B128" s="26"/>
      <c r="C128" s="25"/>
      <c r="D128" s="26"/>
      <c r="E128" s="25"/>
      <c r="F128" s="26"/>
      <c r="G128" s="25"/>
      <c r="H128" s="26"/>
      <c r="I128" s="25"/>
      <c r="J128" s="26"/>
      <c r="K128" s="25"/>
      <c r="L128" s="26"/>
      <c r="M128" s="25"/>
      <c r="N128" s="27"/>
    </row>
    <row r="129" spans="1:14" s="1" customFormat="1" x14ac:dyDescent="0.2">
      <c r="A129" s="25"/>
      <c r="B129" s="26"/>
      <c r="C129" s="25"/>
      <c r="D129" s="26"/>
      <c r="E129" s="25"/>
      <c r="F129" s="26"/>
      <c r="G129" s="28"/>
      <c r="H129" s="26"/>
      <c r="I129" s="28"/>
      <c r="J129" s="26"/>
      <c r="K129" s="25"/>
      <c r="L129" s="26"/>
      <c r="M129" s="28"/>
      <c r="N129" s="27"/>
    </row>
    <row r="130" spans="1:14" s="1" customFormat="1" x14ac:dyDescent="0.2">
      <c r="A130" s="28"/>
      <c r="B130" s="26"/>
      <c r="C130" s="28"/>
      <c r="D130" s="26"/>
      <c r="E130" s="28"/>
      <c r="F130" s="26"/>
      <c r="G130" s="28"/>
      <c r="H130" s="26"/>
      <c r="I130" s="28"/>
      <c r="J130" s="26"/>
      <c r="K130" s="25"/>
      <c r="L130" s="26"/>
      <c r="M130" s="28"/>
      <c r="N130" s="27"/>
    </row>
    <row r="131" spans="1:14" s="1" customFormat="1" x14ac:dyDescent="0.2">
      <c r="A131" s="28"/>
      <c r="B131" s="26"/>
      <c r="C131" s="28"/>
      <c r="D131" s="26"/>
      <c r="E131" s="28"/>
      <c r="F131" s="26"/>
      <c r="G131" s="28"/>
      <c r="H131" s="26"/>
      <c r="I131" s="28"/>
      <c r="J131" s="26"/>
      <c r="K131" s="35"/>
      <c r="L131" s="26"/>
      <c r="M131" s="28"/>
      <c r="N131" s="27"/>
    </row>
    <row r="132" spans="1:14" s="1" customFormat="1" ht="13.5" thickBot="1" x14ac:dyDescent="0.25">
      <c r="A132" s="29"/>
      <c r="B132" s="30"/>
      <c r="C132" s="29"/>
      <c r="D132" s="30"/>
      <c r="E132" s="29"/>
      <c r="F132" s="30"/>
      <c r="G132" s="29"/>
      <c r="H132" s="30"/>
      <c r="I132" s="29"/>
      <c r="J132" s="30"/>
      <c r="K132" s="25"/>
      <c r="L132" s="26"/>
      <c r="M132" s="29"/>
      <c r="N132" s="31"/>
    </row>
    <row r="133" spans="1:14" s="1" customFormat="1" ht="13.5" thickBot="1" x14ac:dyDescent="0.25">
      <c r="A133" s="32" t="s">
        <v>12</v>
      </c>
      <c r="B133" s="33">
        <f>(SUM(B128:B132))+N125</f>
        <v>0</v>
      </c>
      <c r="C133" s="32" t="s">
        <v>12</v>
      </c>
      <c r="D133" s="33">
        <f>(SUM(D128:D132))+B133</f>
        <v>0</v>
      </c>
      <c r="E133" s="32" t="s">
        <v>12</v>
      </c>
      <c r="F133" s="33">
        <f>(SUM(F128:F132))+D133</f>
        <v>0</v>
      </c>
      <c r="G133" s="32" t="s">
        <v>12</v>
      </c>
      <c r="H133" s="33">
        <f>(SUM(H128:H132))+F133</f>
        <v>0</v>
      </c>
      <c r="I133" s="32" t="s">
        <v>12</v>
      </c>
      <c r="J133" s="33">
        <f>(SUM(J128:J132))+H133</f>
        <v>0</v>
      </c>
      <c r="K133" s="32" t="s">
        <v>12</v>
      </c>
      <c r="L133" s="33">
        <f>(SUM(L128:L132))+J133</f>
        <v>0</v>
      </c>
      <c r="M133" s="32" t="s">
        <v>12</v>
      </c>
      <c r="N133" s="33">
        <f>(SUM(N128:N132))+L133</f>
        <v>0</v>
      </c>
    </row>
    <row r="134" spans="1:14" s="1" customFormat="1" ht="27" x14ac:dyDescent="0.5">
      <c r="A134" s="79">
        <f>M126+1</f>
        <v>29</v>
      </c>
      <c r="B134" s="91"/>
      <c r="C134" s="79">
        <f>A134+1</f>
        <v>30</v>
      </c>
      <c r="D134" s="91"/>
      <c r="E134" s="79">
        <f>C134+1</f>
        <v>31</v>
      </c>
      <c r="F134" s="91"/>
      <c r="G134" s="79"/>
      <c r="H134" s="91"/>
      <c r="I134" s="79"/>
      <c r="J134" s="91"/>
      <c r="K134" s="79"/>
      <c r="L134" s="91"/>
      <c r="M134" s="79"/>
      <c r="N134" s="91"/>
    </row>
    <row r="135" spans="1:14" s="1" customFormat="1" x14ac:dyDescent="0.2">
      <c r="A135" s="22" t="s">
        <v>10</v>
      </c>
      <c r="B135" s="23" t="s">
        <v>11</v>
      </c>
      <c r="C135" s="22" t="s">
        <v>10</v>
      </c>
      <c r="D135" s="23" t="s">
        <v>11</v>
      </c>
      <c r="E135" s="22" t="s">
        <v>10</v>
      </c>
      <c r="F135" s="23" t="s">
        <v>11</v>
      </c>
      <c r="G135" s="22" t="s">
        <v>10</v>
      </c>
      <c r="H135" s="23" t="s">
        <v>11</v>
      </c>
      <c r="I135" s="22" t="s">
        <v>10</v>
      </c>
      <c r="J135" s="23" t="s">
        <v>11</v>
      </c>
      <c r="K135" s="22" t="s">
        <v>10</v>
      </c>
      <c r="L135" s="23" t="s">
        <v>11</v>
      </c>
      <c r="M135" s="22" t="s">
        <v>10</v>
      </c>
      <c r="N135" s="24" t="s">
        <v>11</v>
      </c>
    </row>
    <row r="136" spans="1:14" s="1" customFormat="1" x14ac:dyDescent="0.2">
      <c r="A136" s="25"/>
      <c r="B136" s="26"/>
      <c r="C136" s="25"/>
      <c r="D136" s="26"/>
      <c r="E136" s="25"/>
      <c r="F136" s="26"/>
      <c r="G136" s="25"/>
      <c r="H136" s="26"/>
      <c r="I136" s="25"/>
      <c r="J136" s="26"/>
      <c r="K136" s="25"/>
      <c r="L136" s="26"/>
      <c r="M136" s="25"/>
      <c r="N136" s="27"/>
    </row>
    <row r="137" spans="1:14" s="1" customFormat="1" x14ac:dyDescent="0.2">
      <c r="A137" s="25"/>
      <c r="B137" s="26"/>
      <c r="C137" s="25"/>
      <c r="D137" s="26"/>
      <c r="E137" s="28"/>
      <c r="F137" s="26"/>
      <c r="G137" s="28"/>
      <c r="H137" s="26"/>
      <c r="I137" s="28"/>
      <c r="J137" s="26"/>
      <c r="K137" s="25"/>
      <c r="L137" s="26"/>
      <c r="M137" s="28"/>
      <c r="N137" s="27"/>
    </row>
    <row r="138" spans="1:14" s="1" customFormat="1" x14ac:dyDescent="0.2">
      <c r="A138" s="25"/>
      <c r="B138" s="26"/>
      <c r="C138" s="25"/>
      <c r="D138" s="26"/>
      <c r="E138" s="28"/>
      <c r="F138" s="26"/>
      <c r="G138" s="28"/>
      <c r="H138" s="26"/>
      <c r="I138" s="28"/>
      <c r="J138" s="26"/>
      <c r="K138" s="25"/>
      <c r="L138" s="26"/>
      <c r="M138" s="28"/>
      <c r="N138" s="27"/>
    </row>
    <row r="139" spans="1:14" s="1" customFormat="1" x14ac:dyDescent="0.2">
      <c r="A139" s="25"/>
      <c r="B139" s="26"/>
      <c r="C139" s="28"/>
      <c r="D139" s="26"/>
      <c r="E139" s="28"/>
      <c r="F139" s="26"/>
      <c r="G139" s="28"/>
      <c r="H139" s="26"/>
      <c r="I139" s="28"/>
      <c r="J139" s="26"/>
      <c r="K139" s="28"/>
      <c r="L139" s="26"/>
      <c r="M139" s="28"/>
      <c r="N139" s="27"/>
    </row>
    <row r="140" spans="1:14" s="1" customFormat="1" ht="13.5" thickBot="1" x14ac:dyDescent="0.25">
      <c r="A140" s="29"/>
      <c r="B140" s="30"/>
      <c r="C140" s="29"/>
      <c r="D140" s="30"/>
      <c r="E140" s="29"/>
      <c r="F140" s="30"/>
      <c r="G140" s="29"/>
      <c r="H140" s="30"/>
      <c r="I140" s="29"/>
      <c r="J140" s="30"/>
      <c r="K140" s="29"/>
      <c r="L140" s="30"/>
      <c r="M140" s="29"/>
      <c r="N140" s="31"/>
    </row>
    <row r="141" spans="1:14" s="1" customFormat="1" ht="13.5" thickBot="1" x14ac:dyDescent="0.25">
      <c r="A141" s="32" t="s">
        <v>12</v>
      </c>
      <c r="B141" s="33">
        <f>(SUM(B136:B140))+N133</f>
        <v>0</v>
      </c>
      <c r="C141" s="32" t="s">
        <v>12</v>
      </c>
      <c r="D141" s="33">
        <f>(SUM(D136:D140))+B141</f>
        <v>0</v>
      </c>
      <c r="E141" s="32" t="s">
        <v>12</v>
      </c>
      <c r="F141" s="33">
        <f>(SUM(F136:F140))+D141</f>
        <v>0</v>
      </c>
      <c r="G141" s="32" t="s">
        <v>12</v>
      </c>
      <c r="H141" s="33">
        <f>(SUM(H136:H140))+F141</f>
        <v>0</v>
      </c>
      <c r="I141" s="32" t="s">
        <v>12</v>
      </c>
      <c r="J141" s="33">
        <f>(SUM(J136:J140))+H141</f>
        <v>0</v>
      </c>
      <c r="K141" s="32" t="s">
        <v>12</v>
      </c>
      <c r="L141" s="33">
        <f>(SUM(L136:L140))+J141</f>
        <v>0</v>
      </c>
      <c r="M141" s="32" t="s">
        <v>12</v>
      </c>
      <c r="N141" s="33">
        <f>(SUM(N136:N140))+L141</f>
        <v>0</v>
      </c>
    </row>
    <row r="142" spans="1:14" s="1" customFormat="1" ht="13.5" thickBot="1" x14ac:dyDescent="0.25">
      <c r="A142" s="18"/>
      <c r="B142" s="19"/>
      <c r="C142" s="19"/>
      <c r="D142" s="19"/>
      <c r="E142" s="19"/>
      <c r="F142" s="19"/>
      <c r="G142" s="19"/>
      <c r="H142" s="20"/>
      <c r="I142" s="20"/>
      <c r="J142" s="20"/>
      <c r="K142" s="20"/>
      <c r="L142" s="20"/>
      <c r="M142" s="20"/>
      <c r="N142" s="21"/>
    </row>
    <row r="143" spans="1:14" x14ac:dyDescent="0.2">
      <c r="A143" s="36"/>
      <c r="B143" s="36"/>
      <c r="C143" s="36"/>
      <c r="D143" s="36"/>
      <c r="E143" s="36"/>
      <c r="F143" s="36"/>
      <c r="G143" s="36"/>
      <c r="H143" s="37"/>
      <c r="I143" s="37"/>
      <c r="J143" s="37"/>
      <c r="K143" s="37"/>
      <c r="L143" s="37"/>
      <c r="M143" s="37"/>
      <c r="N143" s="17"/>
    </row>
    <row r="144" spans="1:14" s="1" customFormat="1" ht="13.5" thickBot="1" x14ac:dyDescent="0.25">
      <c r="A144" s="36"/>
      <c r="B144" s="36"/>
      <c r="C144" s="36"/>
      <c r="D144" s="36"/>
      <c r="E144" s="36"/>
      <c r="F144" s="36"/>
      <c r="G144" s="36"/>
      <c r="H144" s="37"/>
      <c r="I144" s="37"/>
      <c r="J144" s="37"/>
      <c r="K144" s="37"/>
      <c r="L144" s="37"/>
      <c r="M144" s="37"/>
      <c r="N144" s="17"/>
    </row>
    <row r="145" spans="1:14" s="1" customFormat="1" ht="16.5" thickBot="1" x14ac:dyDescent="0.3">
      <c r="A145" s="83" t="s">
        <v>21</v>
      </c>
      <c r="B145" s="84"/>
      <c r="C145" s="10">
        <f>N189</f>
        <v>0</v>
      </c>
      <c r="D145" s="11"/>
      <c r="E145" s="11"/>
      <c r="F145" s="11"/>
      <c r="G145" s="11"/>
      <c r="H145" s="12"/>
      <c r="I145" s="12"/>
      <c r="J145" s="12"/>
      <c r="K145" s="12"/>
      <c r="L145" s="12"/>
      <c r="M145" s="12"/>
      <c r="N145" s="13"/>
    </row>
    <row r="146" spans="1:14" s="1" customFormat="1" ht="16.5" thickBot="1" x14ac:dyDescent="0.3">
      <c r="A146" s="83" t="s">
        <v>1</v>
      </c>
      <c r="B146" s="84"/>
      <c r="C146" s="14">
        <f>MIN($A157:$N157,$A165:$N165,$A173:$N173,$A181:$N181,$A189:$N189)</f>
        <v>0</v>
      </c>
      <c r="D146" s="15"/>
      <c r="E146" s="15"/>
      <c r="F146" s="15"/>
      <c r="G146" s="15"/>
      <c r="H146" s="16"/>
      <c r="I146" s="16"/>
      <c r="J146" s="16"/>
      <c r="K146" s="16"/>
      <c r="L146" s="16"/>
      <c r="M146" s="16"/>
      <c r="N146" s="17"/>
    </row>
    <row r="147" spans="1:14" s="1" customFormat="1" ht="13.5" thickBot="1" x14ac:dyDescent="0.25">
      <c r="A147" s="34"/>
      <c r="B147" s="15"/>
      <c r="C147" s="15"/>
      <c r="D147" s="15"/>
      <c r="E147" s="15"/>
      <c r="F147" s="15"/>
      <c r="G147" s="15"/>
      <c r="H147" s="16"/>
      <c r="I147" s="16"/>
      <c r="J147" s="16"/>
      <c r="K147" s="16"/>
      <c r="L147" s="16"/>
      <c r="M147" s="16"/>
      <c r="N147" s="17"/>
    </row>
    <row r="148" spans="1:14" s="1" customFormat="1" ht="30.75" thickBot="1" x14ac:dyDescent="0.45">
      <c r="A148" s="85" t="s">
        <v>22</v>
      </c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7"/>
    </row>
    <row r="149" spans="1:14" s="1" customFormat="1" ht="16.5" thickBot="1" x14ac:dyDescent="0.3">
      <c r="A149" s="81" t="s">
        <v>3</v>
      </c>
      <c r="B149" s="82"/>
      <c r="C149" s="81" t="s">
        <v>4</v>
      </c>
      <c r="D149" s="82"/>
      <c r="E149" s="81" t="s">
        <v>5</v>
      </c>
      <c r="F149" s="82"/>
      <c r="G149" s="81" t="s">
        <v>6</v>
      </c>
      <c r="H149" s="82"/>
      <c r="I149" s="81" t="s">
        <v>7</v>
      </c>
      <c r="J149" s="82"/>
      <c r="K149" s="81" t="s">
        <v>8</v>
      </c>
      <c r="L149" s="82"/>
      <c r="M149" s="81" t="s">
        <v>9</v>
      </c>
      <c r="N149" s="88"/>
    </row>
    <row r="150" spans="1:14" s="1" customFormat="1" ht="27" x14ac:dyDescent="0.5">
      <c r="A150" s="79"/>
      <c r="B150" s="80"/>
      <c r="C150" s="79"/>
      <c r="D150" s="80"/>
      <c r="E150" s="79"/>
      <c r="F150" s="80"/>
      <c r="G150" s="79">
        <v>1</v>
      </c>
      <c r="H150" s="80"/>
      <c r="I150" s="79">
        <v>2</v>
      </c>
      <c r="J150" s="80"/>
      <c r="K150" s="79">
        <v>3</v>
      </c>
      <c r="L150" s="80"/>
      <c r="M150" s="79">
        <v>4</v>
      </c>
      <c r="N150" s="80"/>
    </row>
    <row r="151" spans="1:14" s="1" customFormat="1" x14ac:dyDescent="0.2">
      <c r="A151" s="22" t="s">
        <v>10</v>
      </c>
      <c r="B151" s="23" t="s">
        <v>11</v>
      </c>
      <c r="C151" s="22" t="s">
        <v>10</v>
      </c>
      <c r="D151" s="23" t="s">
        <v>11</v>
      </c>
      <c r="E151" s="22" t="s">
        <v>10</v>
      </c>
      <c r="F151" s="23" t="s">
        <v>11</v>
      </c>
      <c r="G151" s="22" t="s">
        <v>10</v>
      </c>
      <c r="H151" s="23" t="s">
        <v>11</v>
      </c>
      <c r="I151" s="22" t="s">
        <v>10</v>
      </c>
      <c r="J151" s="23" t="s">
        <v>11</v>
      </c>
      <c r="K151" s="22" t="s">
        <v>10</v>
      </c>
      <c r="L151" s="23" t="s">
        <v>11</v>
      </c>
      <c r="M151" s="22" t="s">
        <v>10</v>
      </c>
      <c r="N151" s="24" t="s">
        <v>11</v>
      </c>
    </row>
    <row r="152" spans="1:14" s="1" customFormat="1" x14ac:dyDescent="0.2">
      <c r="A152" s="25" t="s">
        <v>23</v>
      </c>
      <c r="B152" s="26">
        <f>C97</f>
        <v>0</v>
      </c>
      <c r="C152" s="25"/>
      <c r="D152" s="26"/>
      <c r="E152" s="25"/>
      <c r="F152" s="26"/>
      <c r="G152" s="25"/>
      <c r="H152" s="27"/>
      <c r="I152" s="25"/>
      <c r="J152" s="26"/>
      <c r="K152" s="25"/>
      <c r="L152" s="26"/>
      <c r="M152" s="25"/>
      <c r="N152" s="27"/>
    </row>
    <row r="153" spans="1:14" s="1" customFormat="1" x14ac:dyDescent="0.2">
      <c r="A153" s="25"/>
      <c r="B153" s="26"/>
      <c r="C153" s="25"/>
      <c r="D153" s="26"/>
      <c r="E153" s="25"/>
      <c r="F153" s="26"/>
      <c r="G153" s="25"/>
      <c r="H153" s="27"/>
      <c r="I153" s="25"/>
      <c r="J153" s="26"/>
      <c r="K153" s="25"/>
      <c r="L153" s="26"/>
      <c r="M153" s="25"/>
      <c r="N153" s="27"/>
    </row>
    <row r="154" spans="1:14" s="1" customFormat="1" x14ac:dyDescent="0.2">
      <c r="A154" s="25"/>
      <c r="B154" s="26"/>
      <c r="C154" s="25"/>
      <c r="D154" s="26"/>
      <c r="E154" s="25"/>
      <c r="F154" s="26"/>
      <c r="G154" s="28"/>
      <c r="H154" s="26"/>
      <c r="I154" s="28"/>
      <c r="J154" s="26"/>
      <c r="K154" s="25"/>
      <c r="L154" s="26"/>
      <c r="M154" s="28"/>
      <c r="N154" s="27"/>
    </row>
    <row r="155" spans="1:14" s="1" customFormat="1" x14ac:dyDescent="0.2">
      <c r="A155" s="25"/>
      <c r="B155" s="26"/>
      <c r="C155" s="25"/>
      <c r="D155" s="26"/>
      <c r="E155" s="25"/>
      <c r="F155" s="26"/>
      <c r="G155" s="28"/>
      <c r="H155" s="26"/>
      <c r="I155" s="28"/>
      <c r="J155" s="26"/>
      <c r="K155" s="25"/>
      <c r="L155" s="26"/>
      <c r="M155" s="28"/>
      <c r="N155" s="27"/>
    </row>
    <row r="156" spans="1:14" s="1" customFormat="1" ht="13.5" thickBot="1" x14ac:dyDescent="0.25">
      <c r="A156" s="29"/>
      <c r="B156" s="30"/>
      <c r="C156" s="29"/>
      <c r="D156" s="30"/>
      <c r="E156" s="29"/>
      <c r="F156" s="30"/>
      <c r="G156" s="29"/>
      <c r="H156" s="30"/>
      <c r="I156" s="29"/>
      <c r="J156" s="30"/>
      <c r="K156" s="29"/>
      <c r="L156" s="30"/>
      <c r="M156" s="29"/>
      <c r="N156" s="31"/>
    </row>
    <row r="157" spans="1:14" s="1" customFormat="1" ht="13.5" thickBot="1" x14ac:dyDescent="0.25">
      <c r="A157" s="32" t="s">
        <v>12</v>
      </c>
      <c r="B157" s="33">
        <f>SUM(B152:B156)</f>
        <v>0</v>
      </c>
      <c r="C157" s="32" t="s">
        <v>12</v>
      </c>
      <c r="D157" s="33">
        <f>(SUM(D152:D156))+B157</f>
        <v>0</v>
      </c>
      <c r="E157" s="32" t="s">
        <v>12</v>
      </c>
      <c r="F157" s="33">
        <f>(SUM(F152:F156))+D157</f>
        <v>0</v>
      </c>
      <c r="G157" s="32" t="s">
        <v>12</v>
      </c>
      <c r="H157" s="33">
        <f>(SUM(H152:H156))+F157</f>
        <v>0</v>
      </c>
      <c r="I157" s="32" t="s">
        <v>12</v>
      </c>
      <c r="J157" s="33">
        <f>(SUM(J152:J156))+H157</f>
        <v>0</v>
      </c>
      <c r="K157" s="32" t="s">
        <v>12</v>
      </c>
      <c r="L157" s="33">
        <f>(SUM(L152:L156))+J157</f>
        <v>0</v>
      </c>
      <c r="M157" s="32" t="s">
        <v>12</v>
      </c>
      <c r="N157" s="33">
        <f>(SUM(N152:N156))+L157</f>
        <v>0</v>
      </c>
    </row>
    <row r="158" spans="1:14" s="1" customFormat="1" ht="27" x14ac:dyDescent="0.5">
      <c r="A158" s="79">
        <f>M150+1</f>
        <v>5</v>
      </c>
      <c r="B158" s="80"/>
      <c r="C158" s="79">
        <f>A158+1</f>
        <v>6</v>
      </c>
      <c r="D158" s="80"/>
      <c r="E158" s="79">
        <f>C158+1</f>
        <v>7</v>
      </c>
      <c r="F158" s="80"/>
      <c r="G158" s="79">
        <f>E158+1</f>
        <v>8</v>
      </c>
      <c r="H158" s="80"/>
      <c r="I158" s="79">
        <f>G158+1</f>
        <v>9</v>
      </c>
      <c r="J158" s="80"/>
      <c r="K158" s="79">
        <f>I158+1</f>
        <v>10</v>
      </c>
      <c r="L158" s="80"/>
      <c r="M158" s="79">
        <f>K158+1</f>
        <v>11</v>
      </c>
      <c r="N158" s="80"/>
    </row>
    <row r="159" spans="1:14" s="1" customFormat="1" x14ac:dyDescent="0.2">
      <c r="A159" s="22" t="s">
        <v>10</v>
      </c>
      <c r="B159" s="23" t="s">
        <v>11</v>
      </c>
      <c r="C159" s="22" t="s">
        <v>10</v>
      </c>
      <c r="D159" s="23" t="s">
        <v>11</v>
      </c>
      <c r="E159" s="22" t="s">
        <v>10</v>
      </c>
      <c r="F159" s="23" t="s">
        <v>11</v>
      </c>
      <c r="G159" s="22" t="s">
        <v>10</v>
      </c>
      <c r="H159" s="23" t="s">
        <v>11</v>
      </c>
      <c r="I159" s="22" t="s">
        <v>10</v>
      </c>
      <c r="J159" s="23" t="s">
        <v>11</v>
      </c>
      <c r="K159" s="22" t="s">
        <v>10</v>
      </c>
      <c r="L159" s="23" t="s">
        <v>11</v>
      </c>
      <c r="M159" s="22" t="s">
        <v>10</v>
      </c>
      <c r="N159" s="24" t="s">
        <v>11</v>
      </c>
    </row>
    <row r="160" spans="1:14" s="1" customFormat="1" x14ac:dyDescent="0.2">
      <c r="A160" s="25"/>
      <c r="B160" s="26"/>
      <c r="C160" s="25"/>
      <c r="D160" s="26"/>
      <c r="E160" s="25"/>
      <c r="F160" s="26"/>
      <c r="G160" s="25"/>
      <c r="H160" s="26"/>
      <c r="I160" s="25"/>
      <c r="J160" s="26"/>
      <c r="K160" s="25"/>
      <c r="L160" s="26"/>
      <c r="M160" s="25"/>
      <c r="N160" s="27"/>
    </row>
    <row r="161" spans="1:14" s="1" customFormat="1" x14ac:dyDescent="0.2">
      <c r="A161" s="25"/>
      <c r="B161" s="26"/>
      <c r="C161" s="25"/>
      <c r="D161" s="26"/>
      <c r="E161" s="25"/>
      <c r="F161" s="26"/>
      <c r="G161" s="28"/>
      <c r="H161" s="26"/>
      <c r="I161" s="28"/>
      <c r="J161" s="26"/>
      <c r="K161" s="25"/>
      <c r="L161" s="26"/>
      <c r="M161" s="28"/>
      <c r="N161" s="27"/>
    </row>
    <row r="162" spans="1:14" s="1" customFormat="1" x14ac:dyDescent="0.2">
      <c r="A162" s="28"/>
      <c r="B162" s="26"/>
      <c r="C162" s="28"/>
      <c r="D162" s="26"/>
      <c r="E162" s="28"/>
      <c r="F162" s="26"/>
      <c r="G162" s="28"/>
      <c r="H162" s="26"/>
      <c r="I162" s="28"/>
      <c r="J162" s="26"/>
      <c r="K162" s="25"/>
      <c r="L162" s="26"/>
      <c r="M162" s="28"/>
      <c r="N162" s="27"/>
    </row>
    <row r="163" spans="1:14" s="1" customFormat="1" x14ac:dyDescent="0.2">
      <c r="A163" s="28"/>
      <c r="B163" s="26"/>
      <c r="C163" s="28"/>
      <c r="D163" s="26"/>
      <c r="E163" s="28"/>
      <c r="F163" s="26"/>
      <c r="G163" s="28"/>
      <c r="H163" s="26"/>
      <c r="I163" s="28"/>
      <c r="J163" s="26"/>
      <c r="K163" s="25"/>
      <c r="L163" s="26"/>
      <c r="M163" s="28"/>
      <c r="N163" s="27"/>
    </row>
    <row r="164" spans="1:14" s="1" customFormat="1" ht="13.5" thickBot="1" x14ac:dyDescent="0.25">
      <c r="A164" s="29"/>
      <c r="B164" s="30"/>
      <c r="C164" s="29"/>
      <c r="D164" s="30"/>
      <c r="E164" s="29"/>
      <c r="F164" s="30"/>
      <c r="G164" s="29"/>
      <c r="H164" s="30"/>
      <c r="I164" s="29"/>
      <c r="J164" s="30"/>
      <c r="K164" s="29"/>
      <c r="L164" s="30"/>
      <c r="M164" s="29"/>
      <c r="N164" s="31"/>
    </row>
    <row r="165" spans="1:14" s="1" customFormat="1" ht="13.5" thickBot="1" x14ac:dyDescent="0.25">
      <c r="A165" s="32" t="s">
        <v>12</v>
      </c>
      <c r="B165" s="33">
        <f>(SUM(B160:B164))+N157</f>
        <v>0</v>
      </c>
      <c r="C165" s="32" t="s">
        <v>12</v>
      </c>
      <c r="D165" s="33">
        <f>(SUM(D160:D164))+B165</f>
        <v>0</v>
      </c>
      <c r="E165" s="32" t="s">
        <v>12</v>
      </c>
      <c r="F165" s="33">
        <f>(SUM(F160:F164))+D165</f>
        <v>0</v>
      </c>
      <c r="G165" s="32" t="s">
        <v>12</v>
      </c>
      <c r="H165" s="33">
        <f>(SUM(H160:H164))+F165</f>
        <v>0</v>
      </c>
      <c r="I165" s="32" t="s">
        <v>12</v>
      </c>
      <c r="J165" s="33">
        <f>(SUM(J160:J164))+H165</f>
        <v>0</v>
      </c>
      <c r="K165" s="32" t="s">
        <v>12</v>
      </c>
      <c r="L165" s="33">
        <f>(SUM(L160:L164))+J165</f>
        <v>0</v>
      </c>
      <c r="M165" s="32" t="s">
        <v>12</v>
      </c>
      <c r="N165" s="33">
        <f>(SUM(N160:N164))+L165</f>
        <v>0</v>
      </c>
    </row>
    <row r="166" spans="1:14" s="1" customFormat="1" ht="27" x14ac:dyDescent="0.5">
      <c r="A166" s="79">
        <f>M158+1</f>
        <v>12</v>
      </c>
      <c r="B166" s="80"/>
      <c r="C166" s="79">
        <f>A166+1</f>
        <v>13</v>
      </c>
      <c r="D166" s="80"/>
      <c r="E166" s="79">
        <f>C166+1</f>
        <v>14</v>
      </c>
      <c r="F166" s="80"/>
      <c r="G166" s="79">
        <f>E166+1</f>
        <v>15</v>
      </c>
      <c r="H166" s="80"/>
      <c r="I166" s="79">
        <f>G166+1</f>
        <v>16</v>
      </c>
      <c r="J166" s="80"/>
      <c r="K166" s="79">
        <f>I166+1</f>
        <v>17</v>
      </c>
      <c r="L166" s="80"/>
      <c r="M166" s="79">
        <f>K166+1</f>
        <v>18</v>
      </c>
      <c r="N166" s="80"/>
    </row>
    <row r="167" spans="1:14" s="1" customFormat="1" x14ac:dyDescent="0.2">
      <c r="A167" s="22" t="s">
        <v>10</v>
      </c>
      <c r="B167" s="23" t="s">
        <v>11</v>
      </c>
      <c r="C167" s="22" t="s">
        <v>10</v>
      </c>
      <c r="D167" s="23" t="s">
        <v>11</v>
      </c>
      <c r="E167" s="22" t="s">
        <v>10</v>
      </c>
      <c r="F167" s="23" t="s">
        <v>11</v>
      </c>
      <c r="G167" s="22" t="s">
        <v>10</v>
      </c>
      <c r="H167" s="23" t="s">
        <v>11</v>
      </c>
      <c r="I167" s="22" t="s">
        <v>10</v>
      </c>
      <c r="J167" s="23" t="s">
        <v>11</v>
      </c>
      <c r="K167" s="22" t="s">
        <v>10</v>
      </c>
      <c r="L167" s="23" t="s">
        <v>11</v>
      </c>
      <c r="M167" s="22" t="s">
        <v>10</v>
      </c>
      <c r="N167" s="24" t="s">
        <v>11</v>
      </c>
    </row>
    <row r="168" spans="1:14" s="1" customFormat="1" x14ac:dyDescent="0.2">
      <c r="A168" s="25"/>
      <c r="B168" s="26"/>
      <c r="C168" s="25"/>
      <c r="D168" s="26"/>
      <c r="E168" s="25"/>
      <c r="F168" s="26"/>
      <c r="G168" s="25"/>
      <c r="H168" s="26"/>
      <c r="I168" s="25"/>
      <c r="J168" s="26"/>
      <c r="K168" s="25"/>
      <c r="L168" s="26"/>
      <c r="M168" s="25"/>
      <c r="N168" s="27"/>
    </row>
    <row r="169" spans="1:14" s="1" customFormat="1" x14ac:dyDescent="0.2">
      <c r="A169" s="25"/>
      <c r="B169" s="26"/>
      <c r="C169" s="25"/>
      <c r="D169" s="26"/>
      <c r="E169" s="25"/>
      <c r="F169" s="26"/>
      <c r="G169" s="28"/>
      <c r="H169" s="26"/>
      <c r="I169" s="28"/>
      <c r="J169" s="26"/>
      <c r="K169" s="25"/>
      <c r="L169" s="26"/>
      <c r="M169" s="28"/>
      <c r="N169" s="27"/>
    </row>
    <row r="170" spans="1:14" s="1" customFormat="1" x14ac:dyDescent="0.2">
      <c r="A170" s="28"/>
      <c r="B170" s="26"/>
      <c r="C170" s="28"/>
      <c r="D170" s="26"/>
      <c r="E170" s="28"/>
      <c r="F170" s="26"/>
      <c r="G170" s="28"/>
      <c r="H170" s="26"/>
      <c r="I170" s="28"/>
      <c r="J170" s="26"/>
      <c r="K170" s="25"/>
      <c r="L170" s="26"/>
      <c r="M170" s="28"/>
      <c r="N170" s="27"/>
    </row>
    <row r="171" spans="1:14" s="1" customFormat="1" x14ac:dyDescent="0.2">
      <c r="A171" s="28"/>
      <c r="B171" s="26"/>
      <c r="C171" s="28"/>
      <c r="D171" s="26"/>
      <c r="E171" s="28"/>
      <c r="F171" s="26"/>
      <c r="G171" s="28"/>
      <c r="H171" s="26"/>
      <c r="I171" s="28"/>
      <c r="J171" s="26"/>
      <c r="K171" s="25"/>
      <c r="L171" s="26"/>
      <c r="M171" s="28"/>
      <c r="N171" s="27"/>
    </row>
    <row r="172" spans="1:14" s="1" customFormat="1" ht="13.5" thickBot="1" x14ac:dyDescent="0.25">
      <c r="A172" s="29"/>
      <c r="B172" s="30"/>
      <c r="C172" s="29"/>
      <c r="D172" s="30"/>
      <c r="E172" s="29"/>
      <c r="F172" s="30"/>
      <c r="G172" s="29"/>
      <c r="H172" s="30"/>
      <c r="I172" s="29"/>
      <c r="J172" s="30"/>
      <c r="K172" s="29"/>
      <c r="L172" s="30"/>
      <c r="M172" s="29"/>
      <c r="N172" s="31"/>
    </row>
    <row r="173" spans="1:14" s="1" customFormat="1" ht="13.5" thickBot="1" x14ac:dyDescent="0.25">
      <c r="A173" s="32" t="s">
        <v>12</v>
      </c>
      <c r="B173" s="33">
        <f>(SUM(B168:B172))+N165</f>
        <v>0</v>
      </c>
      <c r="C173" s="32" t="s">
        <v>12</v>
      </c>
      <c r="D173" s="33">
        <f>(SUM(D168:D172))+B173</f>
        <v>0</v>
      </c>
      <c r="E173" s="32" t="s">
        <v>12</v>
      </c>
      <c r="F173" s="33">
        <f>(SUM(F168:F172))+D173</f>
        <v>0</v>
      </c>
      <c r="G173" s="32" t="s">
        <v>12</v>
      </c>
      <c r="H173" s="33">
        <f>(SUM(H168:H172))+F173</f>
        <v>0</v>
      </c>
      <c r="I173" s="32" t="s">
        <v>12</v>
      </c>
      <c r="J173" s="33">
        <f>(SUM(J168:J172))+H173</f>
        <v>0</v>
      </c>
      <c r="K173" s="32" t="s">
        <v>12</v>
      </c>
      <c r="L173" s="33">
        <f>(SUM(L168:L172))+J173</f>
        <v>0</v>
      </c>
      <c r="M173" s="32" t="s">
        <v>12</v>
      </c>
      <c r="N173" s="33">
        <f>(SUM(N168:N172))+L173</f>
        <v>0</v>
      </c>
    </row>
    <row r="174" spans="1:14" s="1" customFormat="1" ht="27" x14ac:dyDescent="0.5">
      <c r="A174" s="79">
        <f>M166+1</f>
        <v>19</v>
      </c>
      <c r="B174" s="80"/>
      <c r="C174" s="79">
        <f>A174+1</f>
        <v>20</v>
      </c>
      <c r="D174" s="80"/>
      <c r="E174" s="79">
        <f>C174+1</f>
        <v>21</v>
      </c>
      <c r="F174" s="80"/>
      <c r="G174" s="79">
        <f>E174+1</f>
        <v>22</v>
      </c>
      <c r="H174" s="80"/>
      <c r="I174" s="79">
        <f>G174+1</f>
        <v>23</v>
      </c>
      <c r="J174" s="80"/>
      <c r="K174" s="79">
        <f>I174+1</f>
        <v>24</v>
      </c>
      <c r="L174" s="80"/>
      <c r="M174" s="79">
        <f>K174+1</f>
        <v>25</v>
      </c>
      <c r="N174" s="80"/>
    </row>
    <row r="175" spans="1:14" s="1" customFormat="1" x14ac:dyDescent="0.2">
      <c r="A175" s="22" t="s">
        <v>10</v>
      </c>
      <c r="B175" s="23" t="s">
        <v>11</v>
      </c>
      <c r="C175" s="22" t="s">
        <v>10</v>
      </c>
      <c r="D175" s="23" t="s">
        <v>11</v>
      </c>
      <c r="E175" s="22" t="s">
        <v>10</v>
      </c>
      <c r="F175" s="23" t="s">
        <v>11</v>
      </c>
      <c r="G175" s="22" t="s">
        <v>10</v>
      </c>
      <c r="H175" s="23" t="s">
        <v>11</v>
      </c>
      <c r="I175" s="22" t="s">
        <v>10</v>
      </c>
      <c r="J175" s="23" t="s">
        <v>11</v>
      </c>
      <c r="K175" s="22" t="s">
        <v>10</v>
      </c>
      <c r="L175" s="23" t="s">
        <v>11</v>
      </c>
      <c r="M175" s="22" t="s">
        <v>10</v>
      </c>
      <c r="N175" s="24" t="s">
        <v>11</v>
      </c>
    </row>
    <row r="176" spans="1:14" s="1" customFormat="1" x14ac:dyDescent="0.2">
      <c r="A176" s="25"/>
      <c r="B176" s="26"/>
      <c r="C176" s="25"/>
      <c r="D176" s="26"/>
      <c r="E176" s="25"/>
      <c r="F176" s="26"/>
      <c r="G176" s="25"/>
      <c r="H176" s="26"/>
      <c r="I176" s="25"/>
      <c r="J176" s="26"/>
      <c r="K176" s="25"/>
      <c r="L176" s="26"/>
      <c r="M176" s="25"/>
      <c r="N176" s="27"/>
    </row>
    <row r="177" spans="1:14" s="1" customFormat="1" x14ac:dyDescent="0.2">
      <c r="A177" s="25"/>
      <c r="B177" s="26"/>
      <c r="C177" s="25"/>
      <c r="D177" s="26"/>
      <c r="E177" s="25"/>
      <c r="F177" s="26"/>
      <c r="G177" s="28"/>
      <c r="H177" s="26"/>
      <c r="I177" s="28"/>
      <c r="J177" s="26"/>
      <c r="K177" s="25"/>
      <c r="L177" s="26"/>
      <c r="M177" s="28"/>
      <c r="N177" s="27"/>
    </row>
    <row r="178" spans="1:14" s="1" customFormat="1" x14ac:dyDescent="0.2">
      <c r="A178" s="28"/>
      <c r="B178" s="26"/>
      <c r="C178" s="28"/>
      <c r="D178" s="26"/>
      <c r="E178" s="28"/>
      <c r="F178" s="26"/>
      <c r="G178" s="28"/>
      <c r="H178" s="26"/>
      <c r="I178" s="28"/>
      <c r="J178" s="26"/>
      <c r="K178" s="25"/>
      <c r="L178" s="26"/>
      <c r="M178" s="28"/>
      <c r="N178" s="27"/>
    </row>
    <row r="179" spans="1:14" s="1" customFormat="1" x14ac:dyDescent="0.2">
      <c r="A179" s="28"/>
      <c r="B179" s="26"/>
      <c r="C179" s="28"/>
      <c r="D179" s="26"/>
      <c r="E179" s="28"/>
      <c r="F179" s="26"/>
      <c r="G179" s="28"/>
      <c r="H179" s="26"/>
      <c r="I179" s="28"/>
      <c r="J179" s="26"/>
      <c r="K179" s="25"/>
      <c r="L179" s="26"/>
      <c r="M179" s="28"/>
      <c r="N179" s="27"/>
    </row>
    <row r="180" spans="1:14" s="1" customFormat="1" ht="13.5" thickBot="1" x14ac:dyDescent="0.25">
      <c r="A180" s="29"/>
      <c r="B180" s="30"/>
      <c r="C180" s="29"/>
      <c r="D180" s="30"/>
      <c r="E180" s="29"/>
      <c r="F180" s="30"/>
      <c r="G180" s="29"/>
      <c r="H180" s="30"/>
      <c r="I180" s="29"/>
      <c r="J180" s="30"/>
      <c r="K180" s="29"/>
      <c r="L180" s="30"/>
      <c r="M180" s="29"/>
      <c r="N180" s="31"/>
    </row>
    <row r="181" spans="1:14" s="1" customFormat="1" ht="13.5" thickBot="1" x14ac:dyDescent="0.25">
      <c r="A181" s="32" t="s">
        <v>12</v>
      </c>
      <c r="B181" s="33">
        <f>(SUM(B176:B180))+N173</f>
        <v>0</v>
      </c>
      <c r="C181" s="32" t="s">
        <v>12</v>
      </c>
      <c r="D181" s="33">
        <f>(SUM(D176:D180))+B181</f>
        <v>0</v>
      </c>
      <c r="E181" s="32" t="s">
        <v>12</v>
      </c>
      <c r="F181" s="33">
        <f>(SUM(F176:F180))+D181</f>
        <v>0</v>
      </c>
      <c r="G181" s="32" t="s">
        <v>12</v>
      </c>
      <c r="H181" s="33">
        <f>(SUM(H176:H180))+F181</f>
        <v>0</v>
      </c>
      <c r="I181" s="32" t="s">
        <v>12</v>
      </c>
      <c r="J181" s="33">
        <f>(SUM(J176:J180))+H181</f>
        <v>0</v>
      </c>
      <c r="K181" s="32" t="s">
        <v>12</v>
      </c>
      <c r="L181" s="33">
        <f>(SUM(L176:L180))+J181</f>
        <v>0</v>
      </c>
      <c r="M181" s="32" t="s">
        <v>12</v>
      </c>
      <c r="N181" s="33">
        <f>(SUM(N176:N180))+L181</f>
        <v>0</v>
      </c>
    </row>
    <row r="182" spans="1:14" s="1" customFormat="1" ht="27" x14ac:dyDescent="0.5">
      <c r="A182" s="79">
        <f>M174+1</f>
        <v>26</v>
      </c>
      <c r="B182" s="80"/>
      <c r="C182" s="79">
        <f>A182+1</f>
        <v>27</v>
      </c>
      <c r="D182" s="80"/>
      <c r="E182" s="79">
        <f>C182+1</f>
        <v>28</v>
      </c>
      <c r="F182" s="80"/>
      <c r="G182" s="79">
        <f>E182+1</f>
        <v>29</v>
      </c>
      <c r="H182" s="80"/>
      <c r="I182" s="79">
        <f>G182+1</f>
        <v>30</v>
      </c>
      <c r="J182" s="80"/>
      <c r="K182" s="79"/>
      <c r="L182" s="80"/>
      <c r="M182" s="79"/>
      <c r="N182" s="80"/>
    </row>
    <row r="183" spans="1:14" s="1" customFormat="1" x14ac:dyDescent="0.2">
      <c r="A183" s="22" t="s">
        <v>10</v>
      </c>
      <c r="B183" s="23" t="s">
        <v>11</v>
      </c>
      <c r="C183" s="22" t="s">
        <v>10</v>
      </c>
      <c r="D183" s="23" t="s">
        <v>11</v>
      </c>
      <c r="E183" s="22" t="s">
        <v>10</v>
      </c>
      <c r="F183" s="23" t="s">
        <v>11</v>
      </c>
      <c r="G183" s="22" t="s">
        <v>10</v>
      </c>
      <c r="H183" s="23" t="s">
        <v>11</v>
      </c>
      <c r="I183" s="22" t="s">
        <v>10</v>
      </c>
      <c r="J183" s="23" t="s">
        <v>11</v>
      </c>
      <c r="K183" s="22" t="s">
        <v>10</v>
      </c>
      <c r="L183" s="23" t="s">
        <v>11</v>
      </c>
      <c r="M183" s="22" t="s">
        <v>10</v>
      </c>
      <c r="N183" s="24" t="s">
        <v>11</v>
      </c>
    </row>
    <row r="184" spans="1:14" s="1" customFormat="1" x14ac:dyDescent="0.2">
      <c r="A184" s="25"/>
      <c r="B184" s="26"/>
      <c r="C184" s="25"/>
      <c r="D184" s="26"/>
      <c r="E184" s="25"/>
      <c r="F184" s="26"/>
      <c r="G184" s="25"/>
      <c r="H184" s="26"/>
      <c r="I184" s="25"/>
      <c r="J184" s="26"/>
      <c r="K184" s="25"/>
      <c r="L184" s="26"/>
      <c r="M184" s="25"/>
      <c r="N184" s="27"/>
    </row>
    <row r="185" spans="1:14" s="1" customFormat="1" x14ac:dyDescent="0.2">
      <c r="A185" s="25"/>
      <c r="B185" s="26"/>
      <c r="C185" s="25"/>
      <c r="D185" s="26"/>
      <c r="E185" s="25"/>
      <c r="F185" s="26"/>
      <c r="G185" s="28"/>
      <c r="H185" s="26"/>
      <c r="I185" s="28"/>
      <c r="J185" s="26"/>
      <c r="K185" s="25"/>
      <c r="L185" s="26"/>
      <c r="M185" s="28"/>
      <c r="N185" s="27"/>
    </row>
    <row r="186" spans="1:14" s="1" customFormat="1" x14ac:dyDescent="0.2">
      <c r="A186" s="28"/>
      <c r="B186" s="26"/>
      <c r="C186" s="28"/>
      <c r="D186" s="26"/>
      <c r="E186" s="28"/>
      <c r="F186" s="26"/>
      <c r="G186" s="28"/>
      <c r="H186" s="26"/>
      <c r="I186" s="28"/>
      <c r="J186" s="26"/>
      <c r="K186" s="25"/>
      <c r="L186" s="26"/>
      <c r="M186" s="28"/>
      <c r="N186" s="27"/>
    </row>
    <row r="187" spans="1:14" s="1" customFormat="1" x14ac:dyDescent="0.2">
      <c r="A187" s="28"/>
      <c r="B187" s="26"/>
      <c r="C187" s="28"/>
      <c r="D187" s="26"/>
      <c r="E187" s="28"/>
      <c r="F187" s="26"/>
      <c r="G187" s="28"/>
      <c r="H187" s="26"/>
      <c r="I187" s="28"/>
      <c r="J187" s="26"/>
      <c r="K187" s="28"/>
      <c r="L187" s="26"/>
      <c r="M187" s="28"/>
      <c r="N187" s="27"/>
    </row>
    <row r="188" spans="1:14" s="1" customFormat="1" ht="13.5" thickBot="1" x14ac:dyDescent="0.25">
      <c r="A188" s="29"/>
      <c r="B188" s="30"/>
      <c r="C188" s="29"/>
      <c r="D188" s="30"/>
      <c r="E188" s="29"/>
      <c r="F188" s="30"/>
      <c r="G188" s="29"/>
      <c r="H188" s="30"/>
      <c r="I188" s="29"/>
      <c r="J188" s="30"/>
      <c r="K188" s="29"/>
      <c r="L188" s="30"/>
      <c r="M188" s="29"/>
      <c r="N188" s="31"/>
    </row>
    <row r="189" spans="1:14" s="1" customFormat="1" ht="13.5" thickBot="1" x14ac:dyDescent="0.25">
      <c r="A189" s="32" t="s">
        <v>12</v>
      </c>
      <c r="B189" s="33">
        <f>(SUM(B184:B188))+N181</f>
        <v>0</v>
      </c>
      <c r="C189" s="32" t="s">
        <v>12</v>
      </c>
      <c r="D189" s="33">
        <f>(SUM(D184:D188))+B189</f>
        <v>0</v>
      </c>
      <c r="E189" s="32" t="s">
        <v>12</v>
      </c>
      <c r="F189" s="33">
        <f>(SUM(F184:F188))+D189</f>
        <v>0</v>
      </c>
      <c r="G189" s="32" t="s">
        <v>12</v>
      </c>
      <c r="H189" s="33">
        <f>(SUM(H184:H188))+F189</f>
        <v>0</v>
      </c>
      <c r="I189" s="32" t="s">
        <v>12</v>
      </c>
      <c r="J189" s="33">
        <f>(SUM(J184:J188))+H189</f>
        <v>0</v>
      </c>
      <c r="K189" s="32" t="s">
        <v>12</v>
      </c>
      <c r="L189" s="33">
        <f>(SUM(L184:L188))+J189</f>
        <v>0</v>
      </c>
      <c r="M189" s="32" t="s">
        <v>12</v>
      </c>
      <c r="N189" s="33">
        <f>(SUM(N184:N188))+L189</f>
        <v>0</v>
      </c>
    </row>
    <row r="190" spans="1:14" x14ac:dyDescent="0.2">
      <c r="A190" s="36"/>
      <c r="B190" s="36"/>
      <c r="C190" s="36"/>
      <c r="D190" s="36"/>
      <c r="E190" s="36"/>
      <c r="F190" s="36"/>
      <c r="G190" s="36"/>
      <c r="H190" s="37"/>
      <c r="I190" s="37"/>
      <c r="J190" s="37"/>
      <c r="K190" s="37"/>
      <c r="L190" s="37"/>
      <c r="M190" s="37"/>
      <c r="N190" s="17"/>
    </row>
    <row r="191" spans="1:14" x14ac:dyDescent="0.2">
      <c r="A191" s="36"/>
      <c r="B191" s="36"/>
      <c r="C191" s="36"/>
      <c r="D191" s="36"/>
      <c r="E191" s="36"/>
      <c r="F191" s="36"/>
      <c r="G191" s="36"/>
      <c r="H191" s="37"/>
      <c r="I191" s="37"/>
      <c r="J191" s="37"/>
      <c r="K191" s="37"/>
      <c r="L191" s="37"/>
      <c r="M191" s="37"/>
      <c r="N191" s="17"/>
    </row>
    <row r="192" spans="1:14" s="1" customFormat="1" ht="13.5" thickBot="1" x14ac:dyDescent="0.25">
      <c r="A192" s="36"/>
      <c r="B192" s="36"/>
      <c r="C192" s="36"/>
      <c r="D192" s="36"/>
      <c r="E192" s="36"/>
      <c r="F192" s="36"/>
      <c r="G192" s="36"/>
      <c r="H192" s="37"/>
      <c r="I192" s="37"/>
      <c r="J192" s="37"/>
      <c r="K192" s="37"/>
      <c r="L192" s="37"/>
      <c r="M192" s="37"/>
      <c r="N192" s="17"/>
    </row>
    <row r="193" spans="1:14" s="1" customFormat="1" ht="16.5" thickBot="1" x14ac:dyDescent="0.3">
      <c r="A193" s="83" t="s">
        <v>24</v>
      </c>
      <c r="B193" s="84"/>
      <c r="C193" s="10">
        <f>N237</f>
        <v>0</v>
      </c>
      <c r="D193" s="11"/>
      <c r="E193" s="11"/>
      <c r="F193" s="11"/>
      <c r="G193" s="11"/>
      <c r="H193" s="12"/>
      <c r="I193" s="12"/>
      <c r="J193" s="12"/>
      <c r="K193" s="12"/>
      <c r="L193" s="12"/>
      <c r="M193" s="12"/>
      <c r="N193" s="13"/>
    </row>
    <row r="194" spans="1:14" s="1" customFormat="1" ht="16.5" thickBot="1" x14ac:dyDescent="0.3">
      <c r="A194" s="83" t="s">
        <v>1</v>
      </c>
      <c r="B194" s="84"/>
      <c r="C194" s="14">
        <f>MIN($A205:$N205,$A213:$N213,$A221:$N221,$A229:$N229,$A237:$N237)</f>
        <v>0</v>
      </c>
      <c r="D194" s="15"/>
      <c r="E194" s="15"/>
      <c r="F194" s="15"/>
      <c r="G194" s="15"/>
      <c r="H194" s="16"/>
      <c r="I194" s="16"/>
      <c r="J194" s="16"/>
      <c r="K194" s="16"/>
      <c r="L194" s="16"/>
      <c r="M194" s="16"/>
      <c r="N194" s="17"/>
    </row>
    <row r="195" spans="1:14" s="1" customFormat="1" ht="13.5" thickBot="1" x14ac:dyDescent="0.25">
      <c r="A195" s="34"/>
      <c r="B195" s="15"/>
      <c r="C195" s="15"/>
      <c r="D195" s="15"/>
      <c r="E195" s="15"/>
      <c r="F195" s="15"/>
      <c r="G195" s="15"/>
      <c r="H195" s="16"/>
      <c r="I195" s="16"/>
      <c r="J195" s="16"/>
      <c r="K195" s="16"/>
      <c r="L195" s="16"/>
      <c r="M195" s="16"/>
      <c r="N195" s="17"/>
    </row>
    <row r="196" spans="1:14" s="1" customFormat="1" ht="30.75" thickBot="1" x14ac:dyDescent="0.45">
      <c r="A196" s="85" t="s">
        <v>25</v>
      </c>
      <c r="B196" s="86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6"/>
      <c r="N196" s="87"/>
    </row>
    <row r="197" spans="1:14" s="1" customFormat="1" ht="16.5" thickBot="1" x14ac:dyDescent="0.3">
      <c r="A197" s="81" t="s">
        <v>3</v>
      </c>
      <c r="B197" s="82"/>
      <c r="C197" s="81" t="s">
        <v>4</v>
      </c>
      <c r="D197" s="82"/>
      <c r="E197" s="81" t="s">
        <v>5</v>
      </c>
      <c r="F197" s="82"/>
      <c r="G197" s="81" t="s">
        <v>6</v>
      </c>
      <c r="H197" s="82"/>
      <c r="I197" s="81" t="s">
        <v>7</v>
      </c>
      <c r="J197" s="82"/>
      <c r="K197" s="81" t="s">
        <v>8</v>
      </c>
      <c r="L197" s="82"/>
      <c r="M197" s="81" t="s">
        <v>9</v>
      </c>
      <c r="N197" s="88"/>
    </row>
    <row r="198" spans="1:14" s="1" customFormat="1" ht="27" x14ac:dyDescent="0.5">
      <c r="A198" s="79"/>
      <c r="B198" s="80"/>
      <c r="C198" s="79"/>
      <c r="D198" s="80"/>
      <c r="E198" s="79"/>
      <c r="F198" s="80"/>
      <c r="G198" s="79"/>
      <c r="H198" s="80"/>
      <c r="I198" s="79"/>
      <c r="J198" s="80"/>
      <c r="K198" s="79">
        <v>1</v>
      </c>
      <c r="L198" s="80"/>
      <c r="M198" s="79">
        <v>2</v>
      </c>
      <c r="N198" s="80"/>
    </row>
    <row r="199" spans="1:14" s="1" customFormat="1" x14ac:dyDescent="0.2">
      <c r="A199" s="22" t="s">
        <v>10</v>
      </c>
      <c r="B199" s="23" t="s">
        <v>11</v>
      </c>
      <c r="C199" s="22" t="s">
        <v>10</v>
      </c>
      <c r="D199" s="23" t="s">
        <v>11</v>
      </c>
      <c r="E199" s="22" t="s">
        <v>10</v>
      </c>
      <c r="F199" s="23" t="s">
        <v>11</v>
      </c>
      <c r="G199" s="22" t="s">
        <v>10</v>
      </c>
      <c r="H199" s="23" t="s">
        <v>11</v>
      </c>
      <c r="I199" s="22" t="s">
        <v>10</v>
      </c>
      <c r="J199" s="23" t="s">
        <v>11</v>
      </c>
      <c r="K199" s="22" t="s">
        <v>10</v>
      </c>
      <c r="L199" s="23" t="s">
        <v>11</v>
      </c>
      <c r="M199" s="22" t="s">
        <v>10</v>
      </c>
      <c r="N199" s="24" t="s">
        <v>11</v>
      </c>
    </row>
    <row r="200" spans="1:14" s="1" customFormat="1" x14ac:dyDescent="0.2">
      <c r="A200" s="25" t="s">
        <v>26</v>
      </c>
      <c r="B200" s="26">
        <f>C145</f>
        <v>0</v>
      </c>
      <c r="C200" s="25"/>
      <c r="D200" s="26"/>
      <c r="E200" s="25"/>
      <c r="F200" s="26"/>
      <c r="G200" s="25"/>
      <c r="H200" s="26"/>
      <c r="I200" s="25"/>
      <c r="J200" s="26"/>
      <c r="K200" s="25"/>
      <c r="L200" s="26"/>
      <c r="M200" s="25"/>
      <c r="N200" s="27"/>
    </row>
    <row r="201" spans="1:14" s="1" customFormat="1" x14ac:dyDescent="0.2">
      <c r="A201" s="25"/>
      <c r="B201" s="26"/>
      <c r="C201" s="25"/>
      <c r="D201" s="26"/>
      <c r="E201" s="25"/>
      <c r="F201" s="26"/>
      <c r="G201" s="25"/>
      <c r="H201" s="26"/>
      <c r="I201" s="25"/>
      <c r="J201" s="26"/>
      <c r="K201" s="25"/>
      <c r="L201" s="26"/>
      <c r="M201" s="25"/>
      <c r="N201" s="27"/>
    </row>
    <row r="202" spans="1:14" s="1" customFormat="1" x14ac:dyDescent="0.2">
      <c r="A202" s="25"/>
      <c r="B202" s="26"/>
      <c r="C202" s="25"/>
      <c r="D202" s="26"/>
      <c r="E202" s="25"/>
      <c r="F202" s="26"/>
      <c r="G202" s="28"/>
      <c r="H202" s="26"/>
      <c r="I202" s="28"/>
      <c r="J202" s="26"/>
      <c r="K202" s="25"/>
      <c r="L202" s="27"/>
      <c r="M202" s="28"/>
      <c r="N202" s="27"/>
    </row>
    <row r="203" spans="1:14" s="1" customFormat="1" x14ac:dyDescent="0.2">
      <c r="A203" s="25"/>
      <c r="B203" s="26"/>
      <c r="C203" s="25"/>
      <c r="D203" s="26"/>
      <c r="E203" s="25"/>
      <c r="F203" s="26"/>
      <c r="G203" s="28"/>
      <c r="H203" s="26"/>
      <c r="I203" s="28"/>
      <c r="J203" s="26"/>
      <c r="K203" s="25"/>
      <c r="L203" s="27"/>
      <c r="M203" s="28"/>
      <c r="N203" s="27"/>
    </row>
    <row r="204" spans="1:14" s="1" customFormat="1" ht="13.5" thickBot="1" x14ac:dyDescent="0.25">
      <c r="A204" s="29"/>
      <c r="B204" s="30"/>
      <c r="C204" s="29"/>
      <c r="D204" s="30"/>
      <c r="E204" s="29"/>
      <c r="F204" s="30"/>
      <c r="G204" s="29"/>
      <c r="H204" s="30"/>
      <c r="I204" s="29"/>
      <c r="J204" s="30"/>
      <c r="K204" s="25"/>
      <c r="L204" s="26"/>
      <c r="M204" s="29"/>
      <c r="N204" s="31"/>
    </row>
    <row r="205" spans="1:14" s="1" customFormat="1" ht="13.5" thickBot="1" x14ac:dyDescent="0.25">
      <c r="A205" s="32" t="s">
        <v>12</v>
      </c>
      <c r="B205" s="33">
        <f>SUM(B200:B204)</f>
        <v>0</v>
      </c>
      <c r="C205" s="32" t="s">
        <v>12</v>
      </c>
      <c r="D205" s="33">
        <f>(SUM(D200:D204))+B205</f>
        <v>0</v>
      </c>
      <c r="E205" s="32" t="s">
        <v>12</v>
      </c>
      <c r="F205" s="33">
        <f>(SUM(F200:F204))+D205</f>
        <v>0</v>
      </c>
      <c r="G205" s="32" t="s">
        <v>12</v>
      </c>
      <c r="H205" s="33">
        <f>(SUM(H200:H204))+F205</f>
        <v>0</v>
      </c>
      <c r="I205" s="32" t="s">
        <v>12</v>
      </c>
      <c r="J205" s="33">
        <f>(SUM(J200:J204))+H205</f>
        <v>0</v>
      </c>
      <c r="K205" s="32" t="s">
        <v>12</v>
      </c>
      <c r="L205" s="33">
        <f>(SUM(L200:L204))+J205</f>
        <v>0</v>
      </c>
      <c r="M205" s="32" t="s">
        <v>12</v>
      </c>
      <c r="N205" s="33">
        <f>(SUM(N200:N204))+L205</f>
        <v>0</v>
      </c>
    </row>
    <row r="206" spans="1:14" s="1" customFormat="1" ht="27" x14ac:dyDescent="0.5">
      <c r="A206" s="79">
        <f>M198+1</f>
        <v>3</v>
      </c>
      <c r="B206" s="80"/>
      <c r="C206" s="79">
        <f>A206+1</f>
        <v>4</v>
      </c>
      <c r="D206" s="80"/>
      <c r="E206" s="79">
        <f>C206+1</f>
        <v>5</v>
      </c>
      <c r="F206" s="80"/>
      <c r="G206" s="79">
        <f>E206+1</f>
        <v>6</v>
      </c>
      <c r="H206" s="80"/>
      <c r="I206" s="79">
        <f>G206+1</f>
        <v>7</v>
      </c>
      <c r="J206" s="80"/>
      <c r="K206" s="79">
        <f>I206+1</f>
        <v>8</v>
      </c>
      <c r="L206" s="80"/>
      <c r="M206" s="79">
        <f>K206+1</f>
        <v>9</v>
      </c>
      <c r="N206" s="80"/>
    </row>
    <row r="207" spans="1:14" s="1" customFormat="1" x14ac:dyDescent="0.2">
      <c r="A207" s="22" t="s">
        <v>10</v>
      </c>
      <c r="B207" s="23" t="s">
        <v>11</v>
      </c>
      <c r="C207" s="22" t="s">
        <v>10</v>
      </c>
      <c r="D207" s="23" t="s">
        <v>11</v>
      </c>
      <c r="E207" s="22" t="s">
        <v>10</v>
      </c>
      <c r="F207" s="23" t="s">
        <v>11</v>
      </c>
      <c r="G207" s="22" t="s">
        <v>10</v>
      </c>
      <c r="H207" s="23" t="s">
        <v>11</v>
      </c>
      <c r="I207" s="22" t="s">
        <v>10</v>
      </c>
      <c r="J207" s="23" t="s">
        <v>11</v>
      </c>
      <c r="K207" s="22" t="s">
        <v>10</v>
      </c>
      <c r="L207" s="23" t="s">
        <v>11</v>
      </c>
      <c r="M207" s="22" t="s">
        <v>10</v>
      </c>
      <c r="N207" s="24" t="s">
        <v>11</v>
      </c>
    </row>
    <row r="208" spans="1:14" s="1" customFormat="1" x14ac:dyDescent="0.2">
      <c r="A208" s="25"/>
      <c r="B208" s="26"/>
      <c r="C208" s="25"/>
      <c r="D208" s="26"/>
      <c r="E208" s="25"/>
      <c r="F208" s="26"/>
      <c r="G208" s="25"/>
      <c r="H208" s="26"/>
      <c r="I208" s="25"/>
      <c r="J208" s="26"/>
      <c r="K208" s="25"/>
      <c r="L208" s="26"/>
      <c r="M208" s="25"/>
      <c r="N208" s="27"/>
    </row>
    <row r="209" spans="1:14" s="1" customFormat="1" x14ac:dyDescent="0.2">
      <c r="A209" s="25"/>
      <c r="B209" s="26"/>
      <c r="C209" s="25"/>
      <c r="D209" s="26"/>
      <c r="E209" s="25"/>
      <c r="F209" s="26"/>
      <c r="G209" s="28"/>
      <c r="H209" s="26"/>
      <c r="I209" s="28"/>
      <c r="J209" s="26"/>
      <c r="K209" s="25"/>
      <c r="L209" s="26"/>
      <c r="M209" s="28"/>
      <c r="N209" s="27"/>
    </row>
    <row r="210" spans="1:14" s="1" customFormat="1" x14ac:dyDescent="0.2">
      <c r="A210" s="28"/>
      <c r="B210" s="26"/>
      <c r="C210" s="28"/>
      <c r="D210" s="26"/>
      <c r="E210" s="28"/>
      <c r="F210" s="26"/>
      <c r="G210" s="28"/>
      <c r="H210" s="26"/>
      <c r="I210" s="28"/>
      <c r="J210" s="26"/>
      <c r="K210" s="25"/>
      <c r="L210" s="26"/>
      <c r="M210" s="28"/>
      <c r="N210" s="27"/>
    </row>
    <row r="211" spans="1:14" s="1" customFormat="1" x14ac:dyDescent="0.2">
      <c r="A211" s="28"/>
      <c r="B211" s="26"/>
      <c r="C211" s="28"/>
      <c r="D211" s="26"/>
      <c r="E211" s="28"/>
      <c r="F211" s="26"/>
      <c r="G211" s="28"/>
      <c r="H211" s="26"/>
      <c r="I211" s="28"/>
      <c r="J211" s="26"/>
      <c r="K211" s="25"/>
      <c r="L211" s="26"/>
      <c r="M211" s="28"/>
      <c r="N211" s="27"/>
    </row>
    <row r="212" spans="1:14" s="1" customFormat="1" ht="13.5" thickBot="1" x14ac:dyDescent="0.25">
      <c r="A212" s="29"/>
      <c r="B212" s="30"/>
      <c r="C212" s="29"/>
      <c r="D212" s="30"/>
      <c r="E212" s="29"/>
      <c r="F212" s="30"/>
      <c r="G212" s="29"/>
      <c r="H212" s="30"/>
      <c r="I212" s="29"/>
      <c r="J212" s="30"/>
      <c r="K212" s="29"/>
      <c r="L212" s="30"/>
      <c r="M212" s="29"/>
      <c r="N212" s="31"/>
    </row>
    <row r="213" spans="1:14" s="1" customFormat="1" ht="13.5" thickBot="1" x14ac:dyDescent="0.25">
      <c r="A213" s="32" t="s">
        <v>12</v>
      </c>
      <c r="B213" s="33">
        <f>(SUM(B208:B212))+N205</f>
        <v>0</v>
      </c>
      <c r="C213" s="32" t="s">
        <v>12</v>
      </c>
      <c r="D213" s="33">
        <f>(SUM(D208:D212))+B213</f>
        <v>0</v>
      </c>
      <c r="E213" s="32" t="s">
        <v>12</v>
      </c>
      <c r="F213" s="33">
        <f>(SUM(F208:F212))+D213</f>
        <v>0</v>
      </c>
      <c r="G213" s="32" t="s">
        <v>12</v>
      </c>
      <c r="H213" s="33">
        <f>(SUM(H208:H212))+F213</f>
        <v>0</v>
      </c>
      <c r="I213" s="32" t="s">
        <v>12</v>
      </c>
      <c r="J213" s="33">
        <f>(SUM(J208:J212))+H213</f>
        <v>0</v>
      </c>
      <c r="K213" s="32" t="s">
        <v>12</v>
      </c>
      <c r="L213" s="33">
        <f>(SUM(L208:L212))+J213</f>
        <v>0</v>
      </c>
      <c r="M213" s="32" t="s">
        <v>12</v>
      </c>
      <c r="N213" s="33">
        <f>(SUM(N208:N212))+L213</f>
        <v>0</v>
      </c>
    </row>
    <row r="214" spans="1:14" s="1" customFormat="1" ht="27" x14ac:dyDescent="0.5">
      <c r="A214" s="79">
        <f>M206+1</f>
        <v>10</v>
      </c>
      <c r="B214" s="80"/>
      <c r="C214" s="79">
        <f>A214+1</f>
        <v>11</v>
      </c>
      <c r="D214" s="80"/>
      <c r="E214" s="79">
        <f>C214+1</f>
        <v>12</v>
      </c>
      <c r="F214" s="80"/>
      <c r="G214" s="79">
        <f>E214+1</f>
        <v>13</v>
      </c>
      <c r="H214" s="80"/>
      <c r="I214" s="79">
        <f>G214+1</f>
        <v>14</v>
      </c>
      <c r="J214" s="80"/>
      <c r="K214" s="79">
        <f>I214+1</f>
        <v>15</v>
      </c>
      <c r="L214" s="80"/>
      <c r="M214" s="79">
        <f>K214+1</f>
        <v>16</v>
      </c>
      <c r="N214" s="80"/>
    </row>
    <row r="215" spans="1:14" s="1" customFormat="1" x14ac:dyDescent="0.2">
      <c r="A215" s="22" t="s">
        <v>10</v>
      </c>
      <c r="B215" s="23" t="s">
        <v>11</v>
      </c>
      <c r="C215" s="22" t="s">
        <v>10</v>
      </c>
      <c r="D215" s="23" t="s">
        <v>11</v>
      </c>
      <c r="E215" s="22" t="s">
        <v>10</v>
      </c>
      <c r="F215" s="23" t="s">
        <v>11</v>
      </c>
      <c r="G215" s="22" t="s">
        <v>10</v>
      </c>
      <c r="H215" s="23" t="s">
        <v>11</v>
      </c>
      <c r="I215" s="22" t="s">
        <v>10</v>
      </c>
      <c r="J215" s="23" t="s">
        <v>11</v>
      </c>
      <c r="K215" s="22" t="s">
        <v>10</v>
      </c>
      <c r="L215" s="23" t="s">
        <v>11</v>
      </c>
      <c r="M215" s="22" t="s">
        <v>10</v>
      </c>
      <c r="N215" s="24" t="s">
        <v>11</v>
      </c>
    </row>
    <row r="216" spans="1:14" s="1" customFormat="1" x14ac:dyDescent="0.2">
      <c r="A216" s="25"/>
      <c r="B216" s="26"/>
      <c r="C216" s="25"/>
      <c r="D216" s="26"/>
      <c r="E216" s="25"/>
      <c r="F216" s="26"/>
      <c r="G216" s="25"/>
      <c r="H216" s="26"/>
      <c r="I216" s="25"/>
      <c r="J216" s="26"/>
      <c r="K216" s="25"/>
      <c r="L216" s="26"/>
      <c r="M216" s="25"/>
      <c r="N216" s="27"/>
    </row>
    <row r="217" spans="1:14" s="1" customFormat="1" x14ac:dyDescent="0.2">
      <c r="A217" s="25"/>
      <c r="B217" s="26"/>
      <c r="C217" s="25"/>
      <c r="D217" s="26"/>
      <c r="E217" s="25"/>
      <c r="F217" s="26"/>
      <c r="G217" s="28"/>
      <c r="H217" s="26"/>
      <c r="I217" s="28"/>
      <c r="J217" s="26"/>
      <c r="K217" s="25"/>
      <c r="L217" s="26"/>
      <c r="M217" s="28"/>
      <c r="N217" s="27"/>
    </row>
    <row r="218" spans="1:14" s="1" customFormat="1" x14ac:dyDescent="0.2">
      <c r="A218" s="28"/>
      <c r="B218" s="26"/>
      <c r="C218" s="28"/>
      <c r="D218" s="26"/>
      <c r="E218" s="28"/>
      <c r="F218" s="26"/>
      <c r="G218" s="28"/>
      <c r="H218" s="26"/>
      <c r="I218" s="28"/>
      <c r="J218" s="26"/>
      <c r="K218" s="25"/>
      <c r="L218" s="26"/>
      <c r="M218" s="28"/>
      <c r="N218" s="27"/>
    </row>
    <row r="219" spans="1:14" s="1" customFormat="1" x14ac:dyDescent="0.2">
      <c r="A219" s="28"/>
      <c r="B219" s="26"/>
      <c r="C219" s="28"/>
      <c r="D219" s="26"/>
      <c r="E219" s="28"/>
      <c r="F219" s="26"/>
      <c r="G219" s="28"/>
      <c r="H219" s="26"/>
      <c r="I219" s="28"/>
      <c r="J219" s="26"/>
      <c r="K219" s="28"/>
      <c r="L219" s="26"/>
      <c r="M219" s="28"/>
      <c r="N219" s="27"/>
    </row>
    <row r="220" spans="1:14" s="1" customFormat="1" ht="13.5" thickBot="1" x14ac:dyDescent="0.25">
      <c r="A220" s="29"/>
      <c r="B220" s="30"/>
      <c r="C220" s="29"/>
      <c r="D220" s="30"/>
      <c r="E220" s="29"/>
      <c r="F220" s="30"/>
      <c r="G220" s="29"/>
      <c r="H220" s="30"/>
      <c r="I220" s="29"/>
      <c r="J220" s="30"/>
      <c r="K220" s="29"/>
      <c r="L220" s="30"/>
      <c r="M220" s="29"/>
      <c r="N220" s="31"/>
    </row>
    <row r="221" spans="1:14" s="1" customFormat="1" ht="13.5" thickBot="1" x14ac:dyDescent="0.25">
      <c r="A221" s="32" t="s">
        <v>12</v>
      </c>
      <c r="B221" s="33">
        <f>(SUM(B216:B220))+N213</f>
        <v>0</v>
      </c>
      <c r="C221" s="32" t="s">
        <v>12</v>
      </c>
      <c r="D221" s="33">
        <f>(SUM(D216:D220))+B221</f>
        <v>0</v>
      </c>
      <c r="E221" s="32" t="s">
        <v>12</v>
      </c>
      <c r="F221" s="33">
        <f>(SUM(F216:F220))+D221</f>
        <v>0</v>
      </c>
      <c r="G221" s="32" t="s">
        <v>12</v>
      </c>
      <c r="H221" s="33">
        <f>(SUM(H216:H220))+F221</f>
        <v>0</v>
      </c>
      <c r="I221" s="32" t="s">
        <v>12</v>
      </c>
      <c r="J221" s="33">
        <f>(SUM(J216:J220))+H221</f>
        <v>0</v>
      </c>
      <c r="K221" s="32" t="s">
        <v>12</v>
      </c>
      <c r="L221" s="33">
        <f>(SUM(L216:L220))+J221</f>
        <v>0</v>
      </c>
      <c r="M221" s="32" t="s">
        <v>12</v>
      </c>
      <c r="N221" s="33">
        <f>(SUM(N216:N220))+L221</f>
        <v>0</v>
      </c>
    </row>
    <row r="222" spans="1:14" s="1" customFormat="1" ht="27" x14ac:dyDescent="0.5">
      <c r="A222" s="79">
        <f>M214+1</f>
        <v>17</v>
      </c>
      <c r="B222" s="80"/>
      <c r="C222" s="79">
        <f>A222+1</f>
        <v>18</v>
      </c>
      <c r="D222" s="80"/>
      <c r="E222" s="79">
        <f>C222+1</f>
        <v>19</v>
      </c>
      <c r="F222" s="80"/>
      <c r="G222" s="79">
        <f>E222+1</f>
        <v>20</v>
      </c>
      <c r="H222" s="80"/>
      <c r="I222" s="79">
        <f>G222+1</f>
        <v>21</v>
      </c>
      <c r="J222" s="80"/>
      <c r="K222" s="79">
        <f>I222+1</f>
        <v>22</v>
      </c>
      <c r="L222" s="80"/>
      <c r="M222" s="79">
        <f>K222+1</f>
        <v>23</v>
      </c>
      <c r="N222" s="80"/>
    </row>
    <row r="223" spans="1:14" s="1" customFormat="1" x14ac:dyDescent="0.2">
      <c r="A223" s="22" t="s">
        <v>10</v>
      </c>
      <c r="B223" s="23" t="s">
        <v>11</v>
      </c>
      <c r="C223" s="22" t="s">
        <v>10</v>
      </c>
      <c r="D223" s="23" t="s">
        <v>11</v>
      </c>
      <c r="E223" s="22" t="s">
        <v>10</v>
      </c>
      <c r="F223" s="23" t="s">
        <v>11</v>
      </c>
      <c r="G223" s="22" t="s">
        <v>10</v>
      </c>
      <c r="H223" s="23" t="s">
        <v>11</v>
      </c>
      <c r="I223" s="22" t="s">
        <v>10</v>
      </c>
      <c r="J223" s="23" t="s">
        <v>11</v>
      </c>
      <c r="K223" s="22" t="s">
        <v>10</v>
      </c>
      <c r="L223" s="23" t="s">
        <v>11</v>
      </c>
      <c r="M223" s="22" t="s">
        <v>10</v>
      </c>
      <c r="N223" s="24" t="s">
        <v>11</v>
      </c>
    </row>
    <row r="224" spans="1:14" s="1" customFormat="1" x14ac:dyDescent="0.2">
      <c r="A224" s="25"/>
      <c r="B224" s="26"/>
      <c r="C224" s="25"/>
      <c r="D224" s="26"/>
      <c r="E224" s="25"/>
      <c r="F224" s="26"/>
      <c r="G224" s="25"/>
      <c r="H224" s="26"/>
      <c r="I224" s="25"/>
      <c r="J224" s="26"/>
      <c r="K224" s="25"/>
      <c r="L224" s="26"/>
      <c r="M224" s="25"/>
      <c r="N224" s="27"/>
    </row>
    <row r="225" spans="1:14" s="1" customFormat="1" x14ac:dyDescent="0.2">
      <c r="A225" s="25"/>
      <c r="B225" s="26"/>
      <c r="C225" s="25"/>
      <c r="D225" s="26"/>
      <c r="E225" s="25"/>
      <c r="F225" s="26"/>
      <c r="G225" s="28"/>
      <c r="H225" s="26"/>
      <c r="I225" s="28"/>
      <c r="J225" s="26"/>
      <c r="K225" s="25"/>
      <c r="L225" s="26"/>
      <c r="M225" s="28"/>
      <c r="N225" s="27"/>
    </row>
    <row r="226" spans="1:14" s="1" customFormat="1" x14ac:dyDescent="0.2">
      <c r="A226" s="28"/>
      <c r="B226" s="26"/>
      <c r="C226" s="28"/>
      <c r="D226" s="26"/>
      <c r="E226" s="28"/>
      <c r="F226" s="26"/>
      <c r="G226" s="28"/>
      <c r="H226" s="26"/>
      <c r="I226" s="28"/>
      <c r="J226" s="26"/>
      <c r="K226" s="25"/>
      <c r="L226" s="26"/>
      <c r="M226" s="28"/>
      <c r="N226" s="27"/>
    </row>
    <row r="227" spans="1:14" s="1" customFormat="1" x14ac:dyDescent="0.2">
      <c r="A227" s="28"/>
      <c r="B227" s="26"/>
      <c r="C227" s="28"/>
      <c r="D227" s="26"/>
      <c r="E227" s="28"/>
      <c r="F227" s="26"/>
      <c r="G227" s="28"/>
      <c r="H227" s="26"/>
      <c r="I227" s="28"/>
      <c r="J227" s="26"/>
      <c r="K227" s="28"/>
      <c r="L227" s="26"/>
      <c r="M227" s="28"/>
      <c r="N227" s="27"/>
    </row>
    <row r="228" spans="1:14" s="1" customFormat="1" ht="13.5" thickBot="1" x14ac:dyDescent="0.25">
      <c r="A228" s="29"/>
      <c r="B228" s="30"/>
      <c r="C228" s="29"/>
      <c r="D228" s="30"/>
      <c r="E228" s="29"/>
      <c r="F228" s="30"/>
      <c r="G228" s="29"/>
      <c r="H228" s="30"/>
      <c r="I228" s="29"/>
      <c r="J228" s="30"/>
      <c r="K228" s="29"/>
      <c r="L228" s="30"/>
      <c r="M228" s="29"/>
      <c r="N228" s="31"/>
    </row>
    <row r="229" spans="1:14" s="1" customFormat="1" ht="13.5" thickBot="1" x14ac:dyDescent="0.25">
      <c r="A229" s="32" t="s">
        <v>12</v>
      </c>
      <c r="B229" s="33">
        <f>(SUM(B224:B228))+N221</f>
        <v>0</v>
      </c>
      <c r="C229" s="32" t="s">
        <v>12</v>
      </c>
      <c r="D229" s="33">
        <f>(SUM(D224:D228))+B229</f>
        <v>0</v>
      </c>
      <c r="E229" s="32" t="s">
        <v>12</v>
      </c>
      <c r="F229" s="33">
        <f>(SUM(F224:F228))+D229</f>
        <v>0</v>
      </c>
      <c r="G229" s="32" t="s">
        <v>12</v>
      </c>
      <c r="H229" s="33">
        <f>(SUM(H224:H228))+F229</f>
        <v>0</v>
      </c>
      <c r="I229" s="32" t="s">
        <v>12</v>
      </c>
      <c r="J229" s="33">
        <f>(SUM(J224:J228))+H229</f>
        <v>0</v>
      </c>
      <c r="K229" s="32" t="s">
        <v>12</v>
      </c>
      <c r="L229" s="33">
        <f>(SUM(L224:L228))+J229</f>
        <v>0</v>
      </c>
      <c r="M229" s="32" t="s">
        <v>12</v>
      </c>
      <c r="N229" s="33">
        <f>(SUM(N224:N228))+L229</f>
        <v>0</v>
      </c>
    </row>
    <row r="230" spans="1:14" s="1" customFormat="1" ht="27" x14ac:dyDescent="0.5">
      <c r="A230" s="79">
        <f>M222+1</f>
        <v>24</v>
      </c>
      <c r="B230" s="80"/>
      <c r="C230" s="79">
        <f>A230+1</f>
        <v>25</v>
      </c>
      <c r="D230" s="80"/>
      <c r="E230" s="79">
        <f>C230+1</f>
        <v>26</v>
      </c>
      <c r="F230" s="80"/>
      <c r="G230" s="79">
        <f>E230+1</f>
        <v>27</v>
      </c>
      <c r="H230" s="80"/>
      <c r="I230" s="79">
        <f>G230+1</f>
        <v>28</v>
      </c>
      <c r="J230" s="80"/>
      <c r="K230" s="79">
        <f>I230+1</f>
        <v>29</v>
      </c>
      <c r="L230" s="80"/>
      <c r="M230" s="79">
        <f>K230+1</f>
        <v>30</v>
      </c>
      <c r="N230" s="80"/>
    </row>
    <row r="231" spans="1:14" s="1" customFormat="1" x14ac:dyDescent="0.2">
      <c r="A231" s="22" t="s">
        <v>10</v>
      </c>
      <c r="B231" s="23" t="s">
        <v>11</v>
      </c>
      <c r="C231" s="22" t="s">
        <v>10</v>
      </c>
      <c r="D231" s="23" t="s">
        <v>11</v>
      </c>
      <c r="E231" s="22" t="s">
        <v>10</v>
      </c>
      <c r="F231" s="23" t="s">
        <v>11</v>
      </c>
      <c r="G231" s="22" t="s">
        <v>10</v>
      </c>
      <c r="H231" s="23" t="s">
        <v>11</v>
      </c>
      <c r="I231" s="22" t="s">
        <v>10</v>
      </c>
      <c r="J231" s="23" t="s">
        <v>11</v>
      </c>
      <c r="K231" s="22" t="s">
        <v>10</v>
      </c>
      <c r="L231" s="23" t="s">
        <v>11</v>
      </c>
      <c r="M231" s="22" t="s">
        <v>10</v>
      </c>
      <c r="N231" s="24" t="s">
        <v>11</v>
      </c>
    </row>
    <row r="232" spans="1:14" s="1" customFormat="1" x14ac:dyDescent="0.2">
      <c r="A232" s="25"/>
      <c r="B232" s="26"/>
      <c r="C232" s="25"/>
      <c r="D232" s="26"/>
      <c r="E232" s="25"/>
      <c r="F232" s="26"/>
      <c r="G232" s="25"/>
      <c r="H232" s="26"/>
      <c r="I232" s="25"/>
      <c r="J232" s="26"/>
      <c r="K232" s="25"/>
      <c r="L232" s="26"/>
      <c r="M232" s="25"/>
      <c r="N232" s="27"/>
    </row>
    <row r="233" spans="1:14" s="1" customFormat="1" x14ac:dyDescent="0.2">
      <c r="A233" s="25"/>
      <c r="B233" s="26"/>
      <c r="C233" s="25"/>
      <c r="D233" s="26"/>
      <c r="E233" s="25"/>
      <c r="F233" s="26"/>
      <c r="G233" s="28"/>
      <c r="H233" s="26"/>
      <c r="I233" s="28"/>
      <c r="J233" s="26"/>
      <c r="K233" s="25"/>
      <c r="L233" s="26"/>
      <c r="M233" s="28"/>
      <c r="N233" s="27"/>
    </row>
    <row r="234" spans="1:14" s="1" customFormat="1" x14ac:dyDescent="0.2">
      <c r="A234" s="28"/>
      <c r="B234" s="26"/>
      <c r="C234" s="28"/>
      <c r="D234" s="26"/>
      <c r="E234" s="28"/>
      <c r="F234" s="26"/>
      <c r="G234" s="28"/>
      <c r="H234" s="26"/>
      <c r="I234" s="28"/>
      <c r="J234" s="26"/>
      <c r="K234" s="25"/>
      <c r="L234" s="26"/>
      <c r="M234" s="28"/>
      <c r="N234" s="27"/>
    </row>
    <row r="235" spans="1:14" s="1" customFormat="1" x14ac:dyDescent="0.2">
      <c r="A235" s="28"/>
      <c r="B235" s="26"/>
      <c r="C235" s="28"/>
      <c r="D235" s="26"/>
      <c r="E235" s="28"/>
      <c r="F235" s="26"/>
      <c r="G235" s="28"/>
      <c r="H235" s="26"/>
      <c r="I235" s="28"/>
      <c r="J235" s="26"/>
      <c r="K235" s="28"/>
      <c r="L235" s="26"/>
      <c r="M235" s="28"/>
      <c r="N235" s="27"/>
    </row>
    <row r="236" spans="1:14" s="1" customFormat="1" ht="13.5" thickBot="1" x14ac:dyDescent="0.25">
      <c r="A236" s="29"/>
      <c r="B236" s="30"/>
      <c r="C236" s="29"/>
      <c r="D236" s="30"/>
      <c r="E236" s="29"/>
      <c r="F236" s="30"/>
      <c r="G236" s="29"/>
      <c r="H236" s="30"/>
      <c r="I236" s="29"/>
      <c r="J236" s="30"/>
      <c r="K236" s="29"/>
      <c r="L236" s="30"/>
      <c r="M236" s="29"/>
      <c r="N236" s="31"/>
    </row>
    <row r="237" spans="1:14" s="1" customFormat="1" ht="13.5" thickBot="1" x14ac:dyDescent="0.25">
      <c r="A237" s="32" t="s">
        <v>12</v>
      </c>
      <c r="B237" s="33">
        <f>(SUM(B232:B236))+N229</f>
        <v>0</v>
      </c>
      <c r="C237" s="32" t="s">
        <v>12</v>
      </c>
      <c r="D237" s="33">
        <f>(SUM(D232:D236))+B237</f>
        <v>0</v>
      </c>
      <c r="E237" s="32" t="s">
        <v>12</v>
      </c>
      <c r="F237" s="33">
        <f>(SUM(F232:F236))+D237</f>
        <v>0</v>
      </c>
      <c r="G237" s="32" t="s">
        <v>12</v>
      </c>
      <c r="H237" s="33">
        <f>(SUM(H232:H236))+F237</f>
        <v>0</v>
      </c>
      <c r="I237" s="32" t="s">
        <v>12</v>
      </c>
      <c r="J237" s="33">
        <f>(SUM(J232:J236))+H237</f>
        <v>0</v>
      </c>
      <c r="K237" s="32" t="s">
        <v>12</v>
      </c>
      <c r="L237" s="33">
        <f>(SUM(L232:L236))+J237</f>
        <v>0</v>
      </c>
      <c r="M237" s="32" t="s">
        <v>12</v>
      </c>
      <c r="N237" s="33">
        <f>(SUM(N232:N236))+L237</f>
        <v>0</v>
      </c>
    </row>
    <row r="238" spans="1:14" x14ac:dyDescent="0.2">
      <c r="A238" s="36"/>
      <c r="B238" s="36"/>
      <c r="C238" s="36"/>
      <c r="D238" s="36"/>
      <c r="E238" s="36"/>
      <c r="F238" s="36"/>
      <c r="G238" s="36"/>
      <c r="H238" s="37"/>
      <c r="I238" s="37"/>
      <c r="J238" s="37"/>
      <c r="K238" s="37"/>
      <c r="L238" s="37"/>
      <c r="M238" s="37"/>
      <c r="N238" s="17"/>
    </row>
    <row r="239" spans="1:14" x14ac:dyDescent="0.2">
      <c r="A239" s="36"/>
      <c r="B239" s="36"/>
      <c r="C239" s="36"/>
      <c r="D239" s="36"/>
      <c r="E239" s="36"/>
      <c r="F239" s="36"/>
      <c r="G239" s="36"/>
      <c r="H239" s="37"/>
      <c r="I239" s="37"/>
      <c r="J239" s="37"/>
      <c r="K239" s="37"/>
      <c r="L239" s="37"/>
      <c r="M239" s="37"/>
      <c r="N239" s="17"/>
    </row>
    <row r="240" spans="1:14" s="1" customFormat="1" ht="13.5" thickBot="1" x14ac:dyDescent="0.25">
      <c r="A240" s="36"/>
      <c r="B240" s="36"/>
      <c r="C240" s="36"/>
      <c r="D240" s="36"/>
      <c r="E240" s="36"/>
      <c r="F240" s="36"/>
      <c r="G240" s="36"/>
      <c r="H240" s="37"/>
      <c r="I240" s="37"/>
      <c r="J240" s="37"/>
      <c r="K240" s="37"/>
      <c r="L240" s="37"/>
      <c r="M240" s="37"/>
      <c r="N240" s="17"/>
    </row>
    <row r="241" spans="1:14" s="1" customFormat="1" ht="16.5" thickBot="1" x14ac:dyDescent="0.3">
      <c r="A241" s="83" t="s">
        <v>27</v>
      </c>
      <c r="B241" s="84"/>
      <c r="C241" s="10">
        <f>N285</f>
        <v>0</v>
      </c>
      <c r="D241" s="11"/>
      <c r="E241" s="11"/>
      <c r="F241" s="11"/>
      <c r="G241" s="11"/>
      <c r="H241" s="12"/>
      <c r="I241" s="12"/>
      <c r="J241" s="12"/>
      <c r="K241" s="12"/>
      <c r="L241" s="12"/>
      <c r="M241" s="12"/>
      <c r="N241" s="13"/>
    </row>
    <row r="242" spans="1:14" s="1" customFormat="1" ht="16.5" thickBot="1" x14ac:dyDescent="0.3">
      <c r="A242" s="83" t="s">
        <v>1</v>
      </c>
      <c r="B242" s="84"/>
      <c r="C242" s="14">
        <f>MIN($A253:$N253,$A261:$N261,$A269:$N269,$A277:$N277,$A285:$N285)</f>
        <v>0</v>
      </c>
      <c r="D242" s="15"/>
      <c r="E242" s="15"/>
      <c r="F242" s="15"/>
      <c r="G242" s="15"/>
      <c r="H242" s="16"/>
      <c r="I242" s="16"/>
      <c r="J242" s="16"/>
      <c r="K242" s="16"/>
      <c r="L242" s="16"/>
      <c r="M242" s="16"/>
      <c r="N242" s="17"/>
    </row>
    <row r="243" spans="1:14" s="1" customFormat="1" ht="13.5" thickBot="1" x14ac:dyDescent="0.25">
      <c r="A243" s="18"/>
      <c r="B243" s="19"/>
      <c r="C243" s="19"/>
      <c r="D243" s="19"/>
      <c r="E243" s="19"/>
      <c r="F243" s="19"/>
      <c r="G243" s="19"/>
      <c r="H243" s="20"/>
      <c r="I243" s="20"/>
      <c r="J243" s="20"/>
      <c r="K243" s="20"/>
      <c r="L243" s="20"/>
      <c r="M243" s="20"/>
      <c r="N243" s="21"/>
    </row>
    <row r="244" spans="1:14" s="1" customFormat="1" ht="30.75" thickBot="1" x14ac:dyDescent="0.45">
      <c r="A244" s="85" t="s">
        <v>28</v>
      </c>
      <c r="B244" s="86"/>
      <c r="C244" s="86"/>
      <c r="D244" s="86"/>
      <c r="E244" s="86"/>
      <c r="F244" s="86"/>
      <c r="G244" s="86"/>
      <c r="H244" s="86"/>
      <c r="I244" s="86"/>
      <c r="J244" s="86"/>
      <c r="K244" s="86"/>
      <c r="L244" s="86"/>
      <c r="M244" s="86"/>
      <c r="N244" s="87"/>
    </row>
    <row r="245" spans="1:14" s="1" customFormat="1" ht="16.5" thickBot="1" x14ac:dyDescent="0.3">
      <c r="A245" s="81" t="s">
        <v>3</v>
      </c>
      <c r="B245" s="82"/>
      <c r="C245" s="81" t="s">
        <v>4</v>
      </c>
      <c r="D245" s="82"/>
      <c r="E245" s="81" t="s">
        <v>5</v>
      </c>
      <c r="F245" s="82"/>
      <c r="G245" s="81" t="s">
        <v>6</v>
      </c>
      <c r="H245" s="82"/>
      <c r="I245" s="81" t="s">
        <v>7</v>
      </c>
      <c r="J245" s="82"/>
      <c r="K245" s="81" t="s">
        <v>8</v>
      </c>
      <c r="L245" s="82"/>
      <c r="M245" s="81" t="s">
        <v>9</v>
      </c>
      <c r="N245" s="88"/>
    </row>
    <row r="246" spans="1:14" s="1" customFormat="1" ht="27" x14ac:dyDescent="0.5">
      <c r="A246" s="89" t="s">
        <v>29</v>
      </c>
      <c r="B246" s="90"/>
      <c r="C246" s="79">
        <v>1</v>
      </c>
      <c r="D246" s="80"/>
      <c r="E246" s="79">
        <v>2</v>
      </c>
      <c r="F246" s="80"/>
      <c r="G246" s="79">
        <v>3</v>
      </c>
      <c r="H246" s="80"/>
      <c r="I246" s="79">
        <v>4</v>
      </c>
      <c r="J246" s="80"/>
      <c r="K246" s="79">
        <v>5</v>
      </c>
      <c r="L246" s="80"/>
      <c r="M246" s="79">
        <v>6</v>
      </c>
      <c r="N246" s="80"/>
    </row>
    <row r="247" spans="1:14" s="1" customFormat="1" x14ac:dyDescent="0.2">
      <c r="A247" s="22" t="s">
        <v>10</v>
      </c>
      <c r="B247" s="23" t="s">
        <v>11</v>
      </c>
      <c r="C247" s="22" t="s">
        <v>10</v>
      </c>
      <c r="D247" s="23" t="s">
        <v>11</v>
      </c>
      <c r="E247" s="22" t="s">
        <v>10</v>
      </c>
      <c r="F247" s="23" t="s">
        <v>11</v>
      </c>
      <c r="G247" s="22" t="s">
        <v>10</v>
      </c>
      <c r="H247" s="23" t="s">
        <v>11</v>
      </c>
      <c r="I247" s="22" t="s">
        <v>10</v>
      </c>
      <c r="J247" s="23" t="s">
        <v>11</v>
      </c>
      <c r="K247" s="22" t="s">
        <v>10</v>
      </c>
      <c r="L247" s="23" t="s">
        <v>11</v>
      </c>
      <c r="M247" s="22" t="s">
        <v>10</v>
      </c>
      <c r="N247" s="24" t="s">
        <v>11</v>
      </c>
    </row>
    <row r="248" spans="1:14" s="1" customFormat="1" x14ac:dyDescent="0.2">
      <c r="A248" s="25" t="s">
        <v>30</v>
      </c>
      <c r="B248" s="26">
        <f>C193</f>
        <v>0</v>
      </c>
      <c r="C248" s="25"/>
      <c r="D248" s="27"/>
      <c r="E248" s="25"/>
      <c r="F248" s="26"/>
      <c r="G248" s="25"/>
      <c r="H248" s="26"/>
      <c r="I248" s="25"/>
      <c r="J248" s="26"/>
      <c r="K248" s="25"/>
      <c r="L248" s="26"/>
      <c r="M248" s="25"/>
      <c r="N248" s="27"/>
    </row>
    <row r="249" spans="1:14" s="1" customFormat="1" x14ac:dyDescent="0.2">
      <c r="A249" s="25"/>
      <c r="B249" s="26"/>
      <c r="C249" s="25"/>
      <c r="D249" s="27"/>
      <c r="E249" s="25"/>
      <c r="F249" s="26"/>
      <c r="G249" s="25"/>
      <c r="H249" s="26"/>
      <c r="I249" s="25"/>
      <c r="J249" s="26"/>
      <c r="K249" s="25"/>
      <c r="L249" s="26"/>
      <c r="M249" s="25"/>
      <c r="N249" s="27"/>
    </row>
    <row r="250" spans="1:14" s="1" customFormat="1" x14ac:dyDescent="0.2">
      <c r="A250" s="25"/>
      <c r="B250" s="26"/>
      <c r="C250" s="25"/>
      <c r="D250" s="26"/>
      <c r="E250" s="25"/>
      <c r="F250" s="26"/>
      <c r="G250" s="28"/>
      <c r="H250" s="26"/>
      <c r="I250" s="28"/>
      <c r="J250" s="26"/>
      <c r="K250" s="25"/>
      <c r="L250" s="26"/>
      <c r="M250" s="28"/>
      <c r="N250" s="27"/>
    </row>
    <row r="251" spans="1:14" s="1" customFormat="1" x14ac:dyDescent="0.2">
      <c r="A251" s="25"/>
      <c r="B251" s="26"/>
      <c r="C251" s="25"/>
      <c r="D251" s="26"/>
      <c r="E251" s="25"/>
      <c r="F251" s="26"/>
      <c r="G251" s="28"/>
      <c r="H251" s="26"/>
      <c r="I251" s="28"/>
      <c r="J251" s="26"/>
      <c r="K251" s="25"/>
      <c r="L251" s="26"/>
      <c r="M251" s="28"/>
      <c r="N251" s="27"/>
    </row>
    <row r="252" spans="1:14" s="1" customFormat="1" ht="13.5" thickBot="1" x14ac:dyDescent="0.25">
      <c r="A252" s="29"/>
      <c r="B252" s="30"/>
      <c r="C252" s="29"/>
      <c r="D252" s="30"/>
      <c r="E252" s="29"/>
      <c r="F252" s="30"/>
      <c r="G252" s="29"/>
      <c r="H252" s="30"/>
      <c r="I252" s="29"/>
      <c r="J252" s="30"/>
      <c r="K252" s="29"/>
      <c r="L252" s="30"/>
      <c r="M252" s="29"/>
      <c r="N252" s="31"/>
    </row>
    <row r="253" spans="1:14" s="1" customFormat="1" ht="13.5" thickBot="1" x14ac:dyDescent="0.25">
      <c r="A253" s="32" t="s">
        <v>12</v>
      </c>
      <c r="B253" s="33">
        <f>SUM(B248:B252)</f>
        <v>0</v>
      </c>
      <c r="C253" s="32" t="s">
        <v>12</v>
      </c>
      <c r="D253" s="33">
        <f>(SUM(D248:D252))+B253</f>
        <v>0</v>
      </c>
      <c r="E253" s="32" t="s">
        <v>12</v>
      </c>
      <c r="F253" s="33">
        <f>(SUM(F248:F252))+D253</f>
        <v>0</v>
      </c>
      <c r="G253" s="32" t="s">
        <v>12</v>
      </c>
      <c r="H253" s="33">
        <f>(SUM(H248:H252))+F253</f>
        <v>0</v>
      </c>
      <c r="I253" s="32" t="s">
        <v>12</v>
      </c>
      <c r="J253" s="33">
        <f>(SUM(J248:J252))+H253</f>
        <v>0</v>
      </c>
      <c r="K253" s="32" t="s">
        <v>12</v>
      </c>
      <c r="L253" s="33">
        <f>(SUM(L248:L252))+J253</f>
        <v>0</v>
      </c>
      <c r="M253" s="32" t="s">
        <v>12</v>
      </c>
      <c r="N253" s="33">
        <f>(SUM(N248:N252))+L253</f>
        <v>0</v>
      </c>
    </row>
    <row r="254" spans="1:14" s="1" customFormat="1" ht="27" x14ac:dyDescent="0.5">
      <c r="A254" s="79">
        <f>M246+1</f>
        <v>7</v>
      </c>
      <c r="B254" s="80"/>
      <c r="C254" s="79">
        <f>A254+1</f>
        <v>8</v>
      </c>
      <c r="D254" s="80"/>
      <c r="E254" s="79">
        <f>C254+1</f>
        <v>9</v>
      </c>
      <c r="F254" s="80"/>
      <c r="G254" s="79">
        <f>E254+1</f>
        <v>10</v>
      </c>
      <c r="H254" s="80"/>
      <c r="I254" s="79">
        <f>G254+1</f>
        <v>11</v>
      </c>
      <c r="J254" s="80"/>
      <c r="K254" s="79">
        <f>I254+1</f>
        <v>12</v>
      </c>
      <c r="L254" s="80"/>
      <c r="M254" s="79">
        <f>K254+1</f>
        <v>13</v>
      </c>
      <c r="N254" s="80"/>
    </row>
    <row r="255" spans="1:14" s="1" customFormat="1" x14ac:dyDescent="0.2">
      <c r="A255" s="22" t="s">
        <v>10</v>
      </c>
      <c r="B255" s="23" t="s">
        <v>11</v>
      </c>
      <c r="C255" s="22" t="s">
        <v>10</v>
      </c>
      <c r="D255" s="23" t="s">
        <v>11</v>
      </c>
      <c r="E255" s="22" t="s">
        <v>10</v>
      </c>
      <c r="F255" s="23" t="s">
        <v>11</v>
      </c>
      <c r="G255" s="22" t="s">
        <v>10</v>
      </c>
      <c r="H255" s="23" t="s">
        <v>11</v>
      </c>
      <c r="I255" s="22" t="s">
        <v>10</v>
      </c>
      <c r="J255" s="23" t="s">
        <v>11</v>
      </c>
      <c r="K255" s="22" t="s">
        <v>10</v>
      </c>
      <c r="L255" s="23" t="s">
        <v>11</v>
      </c>
      <c r="M255" s="22" t="s">
        <v>10</v>
      </c>
      <c r="N255" s="24" t="s">
        <v>11</v>
      </c>
    </row>
    <row r="256" spans="1:14" s="1" customFormat="1" x14ac:dyDescent="0.2">
      <c r="A256" s="25"/>
      <c r="B256" s="26"/>
      <c r="C256" s="25"/>
      <c r="D256" s="26"/>
      <c r="E256" s="25"/>
      <c r="F256" s="26"/>
      <c r="G256" s="25"/>
      <c r="H256" s="26"/>
      <c r="I256" s="25"/>
      <c r="J256" s="26"/>
      <c r="K256" s="25"/>
      <c r="L256" s="26"/>
      <c r="M256" s="25"/>
      <c r="N256" s="27"/>
    </row>
    <row r="257" spans="1:14" s="1" customFormat="1" x14ac:dyDescent="0.2">
      <c r="A257" s="25"/>
      <c r="B257" s="26"/>
      <c r="C257" s="25"/>
      <c r="D257" s="26"/>
      <c r="E257" s="25"/>
      <c r="F257" s="26"/>
      <c r="G257" s="28"/>
      <c r="H257" s="26"/>
      <c r="I257" s="28"/>
      <c r="J257" s="26"/>
      <c r="K257" s="25"/>
      <c r="L257" s="26"/>
      <c r="M257" s="28"/>
      <c r="N257" s="27"/>
    </row>
    <row r="258" spans="1:14" s="1" customFormat="1" x14ac:dyDescent="0.2">
      <c r="A258" s="28"/>
      <c r="B258" s="26"/>
      <c r="C258" s="28"/>
      <c r="D258" s="26"/>
      <c r="E258" s="28"/>
      <c r="F258" s="26"/>
      <c r="G258" s="28"/>
      <c r="H258" s="26"/>
      <c r="I258" s="28"/>
      <c r="J258" s="26"/>
      <c r="K258" s="25"/>
      <c r="L258" s="26"/>
      <c r="M258" s="28"/>
      <c r="N258" s="27"/>
    </row>
    <row r="259" spans="1:14" s="1" customFormat="1" x14ac:dyDescent="0.2">
      <c r="A259" s="28"/>
      <c r="B259" s="26"/>
      <c r="C259" s="28"/>
      <c r="D259" s="26"/>
      <c r="E259" s="28"/>
      <c r="F259" s="26"/>
      <c r="G259" s="28"/>
      <c r="H259" s="26"/>
      <c r="I259" s="28"/>
      <c r="J259" s="26"/>
      <c r="K259" s="28"/>
      <c r="L259" s="26"/>
      <c r="M259" s="28"/>
      <c r="N259" s="27"/>
    </row>
    <row r="260" spans="1:14" s="1" customFormat="1" ht="13.5" thickBot="1" x14ac:dyDescent="0.25">
      <c r="A260" s="29"/>
      <c r="B260" s="30"/>
      <c r="C260" s="29"/>
      <c r="D260" s="30"/>
      <c r="E260" s="29"/>
      <c r="F260" s="30"/>
      <c r="G260" s="29"/>
      <c r="H260" s="30"/>
      <c r="I260" s="29"/>
      <c r="J260" s="30"/>
      <c r="K260" s="29"/>
      <c r="L260" s="30"/>
      <c r="M260" s="29"/>
      <c r="N260" s="31"/>
    </row>
    <row r="261" spans="1:14" s="1" customFormat="1" ht="13.5" thickBot="1" x14ac:dyDescent="0.25">
      <c r="A261" s="32" t="s">
        <v>12</v>
      </c>
      <c r="B261" s="33">
        <f>(SUM(B256:B260))+N253</f>
        <v>0</v>
      </c>
      <c r="C261" s="32" t="s">
        <v>12</v>
      </c>
      <c r="D261" s="33">
        <f>(SUM(D256:D260))+B261</f>
        <v>0</v>
      </c>
      <c r="E261" s="32" t="s">
        <v>12</v>
      </c>
      <c r="F261" s="33">
        <f>(SUM(F256:F260))+D261</f>
        <v>0</v>
      </c>
      <c r="G261" s="32" t="s">
        <v>12</v>
      </c>
      <c r="H261" s="33">
        <f>(SUM(H256:H260))+F261</f>
        <v>0</v>
      </c>
      <c r="I261" s="32" t="s">
        <v>12</v>
      </c>
      <c r="J261" s="33">
        <f>(SUM(J256:J260))+H261</f>
        <v>0</v>
      </c>
      <c r="K261" s="32" t="s">
        <v>12</v>
      </c>
      <c r="L261" s="33">
        <f>(SUM(L256:L260))+J261</f>
        <v>0</v>
      </c>
      <c r="M261" s="32" t="s">
        <v>12</v>
      </c>
      <c r="N261" s="33">
        <f>(SUM(N256:N260))+L261</f>
        <v>0</v>
      </c>
    </row>
    <row r="262" spans="1:14" s="1" customFormat="1" ht="27" x14ac:dyDescent="0.5">
      <c r="A262" s="79">
        <f>M254+1</f>
        <v>14</v>
      </c>
      <c r="B262" s="80"/>
      <c r="C262" s="79">
        <f>A262+1</f>
        <v>15</v>
      </c>
      <c r="D262" s="80"/>
      <c r="E262" s="79">
        <f>C262+1</f>
        <v>16</v>
      </c>
      <c r="F262" s="80"/>
      <c r="G262" s="79">
        <f>E262+1</f>
        <v>17</v>
      </c>
      <c r="H262" s="80"/>
      <c r="I262" s="79">
        <f>G262+1</f>
        <v>18</v>
      </c>
      <c r="J262" s="80"/>
      <c r="K262" s="79">
        <f>I262+1</f>
        <v>19</v>
      </c>
      <c r="L262" s="80"/>
      <c r="M262" s="79">
        <f>K262+1</f>
        <v>20</v>
      </c>
      <c r="N262" s="80"/>
    </row>
    <row r="263" spans="1:14" s="1" customFormat="1" x14ac:dyDescent="0.2">
      <c r="A263" s="22" t="s">
        <v>10</v>
      </c>
      <c r="B263" s="23" t="s">
        <v>11</v>
      </c>
      <c r="C263" s="22" t="s">
        <v>10</v>
      </c>
      <c r="D263" s="23" t="s">
        <v>11</v>
      </c>
      <c r="E263" s="22" t="s">
        <v>10</v>
      </c>
      <c r="F263" s="23" t="s">
        <v>11</v>
      </c>
      <c r="G263" s="22" t="s">
        <v>10</v>
      </c>
      <c r="H263" s="23" t="s">
        <v>11</v>
      </c>
      <c r="I263" s="22" t="s">
        <v>10</v>
      </c>
      <c r="J263" s="23" t="s">
        <v>11</v>
      </c>
      <c r="K263" s="22" t="s">
        <v>10</v>
      </c>
      <c r="L263" s="23" t="s">
        <v>11</v>
      </c>
      <c r="M263" s="22" t="s">
        <v>10</v>
      </c>
      <c r="N263" s="24" t="s">
        <v>11</v>
      </c>
    </row>
    <row r="264" spans="1:14" s="1" customFormat="1" x14ac:dyDescent="0.2">
      <c r="A264" s="25"/>
      <c r="B264" s="26"/>
      <c r="C264" s="25"/>
      <c r="D264" s="26"/>
      <c r="E264" s="25"/>
      <c r="F264" s="26"/>
      <c r="G264" s="25"/>
      <c r="H264" s="26"/>
      <c r="I264" s="25"/>
      <c r="J264" s="26"/>
      <c r="K264" s="25"/>
      <c r="L264" s="26"/>
      <c r="M264" s="25"/>
      <c r="N264" s="27"/>
    </row>
    <row r="265" spans="1:14" s="1" customFormat="1" x14ac:dyDescent="0.2">
      <c r="A265" s="25"/>
      <c r="B265" s="26"/>
      <c r="C265" s="25"/>
      <c r="D265" s="26"/>
      <c r="E265" s="25"/>
      <c r="F265" s="26"/>
      <c r="G265" s="28"/>
      <c r="H265" s="26"/>
      <c r="I265" s="28"/>
      <c r="J265" s="26"/>
      <c r="K265" s="25"/>
      <c r="L265" s="26"/>
      <c r="M265" s="28"/>
      <c r="N265" s="27"/>
    </row>
    <row r="266" spans="1:14" s="1" customFormat="1" x14ac:dyDescent="0.2">
      <c r="A266" s="28"/>
      <c r="B266" s="26"/>
      <c r="C266" s="28"/>
      <c r="D266" s="26"/>
      <c r="E266" s="28"/>
      <c r="F266" s="26"/>
      <c r="G266" s="28"/>
      <c r="H266" s="26"/>
      <c r="I266" s="28"/>
      <c r="J266" s="26"/>
      <c r="K266" s="25"/>
      <c r="L266" s="26"/>
      <c r="M266" s="28"/>
      <c r="N266" s="27"/>
    </row>
    <row r="267" spans="1:14" s="1" customFormat="1" x14ac:dyDescent="0.2">
      <c r="A267" s="28"/>
      <c r="B267" s="26"/>
      <c r="C267" s="28"/>
      <c r="D267" s="26"/>
      <c r="E267" s="28"/>
      <c r="F267" s="26"/>
      <c r="G267" s="28"/>
      <c r="H267" s="26"/>
      <c r="I267" s="28"/>
      <c r="J267" s="26"/>
      <c r="K267" s="28"/>
      <c r="L267" s="26"/>
      <c r="M267" s="28"/>
      <c r="N267" s="27"/>
    </row>
    <row r="268" spans="1:14" s="1" customFormat="1" ht="13.5" thickBot="1" x14ac:dyDescent="0.25">
      <c r="A268" s="29"/>
      <c r="B268" s="30"/>
      <c r="C268" s="29"/>
      <c r="D268" s="30"/>
      <c r="E268" s="29"/>
      <c r="F268" s="30"/>
      <c r="G268" s="29"/>
      <c r="H268" s="30"/>
      <c r="I268" s="29"/>
      <c r="J268" s="30"/>
      <c r="K268" s="29"/>
      <c r="L268" s="30"/>
      <c r="M268" s="29"/>
      <c r="N268" s="31"/>
    </row>
    <row r="269" spans="1:14" s="1" customFormat="1" ht="13.5" thickBot="1" x14ac:dyDescent="0.25">
      <c r="A269" s="32" t="s">
        <v>12</v>
      </c>
      <c r="B269" s="33">
        <f>(SUM(B264:B268))+N261</f>
        <v>0</v>
      </c>
      <c r="C269" s="32" t="s">
        <v>12</v>
      </c>
      <c r="D269" s="33">
        <f>(SUM(D264:D268))+B269</f>
        <v>0</v>
      </c>
      <c r="E269" s="32" t="s">
        <v>12</v>
      </c>
      <c r="F269" s="33">
        <f>(SUM(F264:F268))+D269</f>
        <v>0</v>
      </c>
      <c r="G269" s="32" t="s">
        <v>12</v>
      </c>
      <c r="H269" s="33">
        <f>(SUM(H264:H268))+F269</f>
        <v>0</v>
      </c>
      <c r="I269" s="32" t="s">
        <v>12</v>
      </c>
      <c r="J269" s="33">
        <f>(SUM(J264:J268))+H269</f>
        <v>0</v>
      </c>
      <c r="K269" s="32" t="s">
        <v>12</v>
      </c>
      <c r="L269" s="33">
        <f>(SUM(L264:L268))+J269</f>
        <v>0</v>
      </c>
      <c r="M269" s="32" t="s">
        <v>12</v>
      </c>
      <c r="N269" s="33">
        <f>(SUM(N264:N268))+L269</f>
        <v>0</v>
      </c>
    </row>
    <row r="270" spans="1:14" s="1" customFormat="1" ht="27" x14ac:dyDescent="0.5">
      <c r="A270" s="79">
        <f>M262+1</f>
        <v>21</v>
      </c>
      <c r="B270" s="80"/>
      <c r="C270" s="79">
        <f>A270+1</f>
        <v>22</v>
      </c>
      <c r="D270" s="80"/>
      <c r="E270" s="79">
        <f>C270+1</f>
        <v>23</v>
      </c>
      <c r="F270" s="80"/>
      <c r="G270" s="79">
        <f>E270+1</f>
        <v>24</v>
      </c>
      <c r="H270" s="80"/>
      <c r="I270" s="79">
        <f>G270+1</f>
        <v>25</v>
      </c>
      <c r="J270" s="80"/>
      <c r="K270" s="79">
        <f>I270+1</f>
        <v>26</v>
      </c>
      <c r="L270" s="80"/>
      <c r="M270" s="79">
        <f>K270+1</f>
        <v>27</v>
      </c>
      <c r="N270" s="80"/>
    </row>
    <row r="271" spans="1:14" s="1" customFormat="1" x14ac:dyDescent="0.2">
      <c r="A271" s="22" t="s">
        <v>10</v>
      </c>
      <c r="B271" s="23" t="s">
        <v>11</v>
      </c>
      <c r="C271" s="22" t="s">
        <v>10</v>
      </c>
      <c r="D271" s="23" t="s">
        <v>11</v>
      </c>
      <c r="E271" s="22" t="s">
        <v>10</v>
      </c>
      <c r="F271" s="23" t="s">
        <v>11</v>
      </c>
      <c r="G271" s="22" t="s">
        <v>10</v>
      </c>
      <c r="H271" s="23" t="s">
        <v>11</v>
      </c>
      <c r="I271" s="22" t="s">
        <v>10</v>
      </c>
      <c r="J271" s="23" t="s">
        <v>11</v>
      </c>
      <c r="K271" s="22" t="s">
        <v>10</v>
      </c>
      <c r="L271" s="23" t="s">
        <v>11</v>
      </c>
      <c r="M271" s="22" t="s">
        <v>10</v>
      </c>
      <c r="N271" s="24" t="s">
        <v>11</v>
      </c>
    </row>
    <row r="272" spans="1:14" s="1" customFormat="1" x14ac:dyDescent="0.2">
      <c r="A272" s="25"/>
      <c r="B272" s="26"/>
      <c r="C272" s="25"/>
      <c r="D272" s="26"/>
      <c r="E272" s="25"/>
      <c r="F272" s="26"/>
      <c r="G272" s="25"/>
      <c r="H272" s="26"/>
      <c r="I272" s="25"/>
      <c r="J272" s="26"/>
      <c r="K272" s="25"/>
      <c r="L272" s="26"/>
      <c r="M272" s="25"/>
      <c r="N272" s="27"/>
    </row>
    <row r="273" spans="1:14" s="1" customFormat="1" x14ac:dyDescent="0.2">
      <c r="A273" s="25"/>
      <c r="B273" s="26"/>
      <c r="C273" s="25"/>
      <c r="D273" s="26"/>
      <c r="E273" s="25"/>
      <c r="F273" s="26"/>
      <c r="G273" s="28"/>
      <c r="H273" s="26"/>
      <c r="I273" s="28"/>
      <c r="J273" s="26"/>
      <c r="K273" s="25"/>
      <c r="L273" s="26"/>
      <c r="M273" s="28"/>
      <c r="N273" s="27"/>
    </row>
    <row r="274" spans="1:14" s="1" customFormat="1" x14ac:dyDescent="0.2">
      <c r="A274" s="28"/>
      <c r="B274" s="26"/>
      <c r="C274" s="28"/>
      <c r="D274" s="26"/>
      <c r="E274" s="28"/>
      <c r="F274" s="26"/>
      <c r="G274" s="28"/>
      <c r="H274" s="26"/>
      <c r="I274" s="28"/>
      <c r="J274" s="26"/>
      <c r="K274" s="25"/>
      <c r="L274" s="26"/>
      <c r="M274" s="28"/>
      <c r="N274" s="27"/>
    </row>
    <row r="275" spans="1:14" s="1" customFormat="1" x14ac:dyDescent="0.2">
      <c r="A275" s="28"/>
      <c r="B275" s="26"/>
      <c r="C275" s="28"/>
      <c r="D275" s="26"/>
      <c r="E275" s="28"/>
      <c r="F275" s="26"/>
      <c r="G275" s="28"/>
      <c r="H275" s="26"/>
      <c r="I275" s="28"/>
      <c r="J275" s="26"/>
      <c r="K275" s="28"/>
      <c r="L275" s="26"/>
      <c r="M275" s="28"/>
      <c r="N275" s="27"/>
    </row>
    <row r="276" spans="1:14" s="1" customFormat="1" ht="13.5" thickBot="1" x14ac:dyDescent="0.25">
      <c r="A276" s="29"/>
      <c r="B276" s="30"/>
      <c r="C276" s="29"/>
      <c r="D276" s="30"/>
      <c r="E276" s="29"/>
      <c r="F276" s="30"/>
      <c r="G276" s="29"/>
      <c r="H276" s="30"/>
      <c r="I276" s="29"/>
      <c r="J276" s="30"/>
      <c r="K276" s="29"/>
      <c r="L276" s="30"/>
      <c r="M276" s="29"/>
      <c r="N276" s="31"/>
    </row>
    <row r="277" spans="1:14" s="1" customFormat="1" ht="13.5" thickBot="1" x14ac:dyDescent="0.25">
      <c r="A277" s="32" t="s">
        <v>12</v>
      </c>
      <c r="B277" s="33">
        <f>(SUM(B272:B276))+N269</f>
        <v>0</v>
      </c>
      <c r="C277" s="32" t="s">
        <v>12</v>
      </c>
      <c r="D277" s="33">
        <f>(SUM(D272:D276))+B277</f>
        <v>0</v>
      </c>
      <c r="E277" s="32" t="s">
        <v>12</v>
      </c>
      <c r="F277" s="33">
        <f>(SUM(F272:F276))+D277</f>
        <v>0</v>
      </c>
      <c r="G277" s="32" t="s">
        <v>12</v>
      </c>
      <c r="H277" s="33">
        <f>(SUM(H272:H276))+F277</f>
        <v>0</v>
      </c>
      <c r="I277" s="32" t="s">
        <v>12</v>
      </c>
      <c r="J277" s="33">
        <f>(SUM(J272:J276))+H277</f>
        <v>0</v>
      </c>
      <c r="K277" s="32" t="s">
        <v>12</v>
      </c>
      <c r="L277" s="33">
        <f>(SUM(L272:L276))+J277</f>
        <v>0</v>
      </c>
      <c r="M277" s="32" t="s">
        <v>12</v>
      </c>
      <c r="N277" s="33">
        <f>(SUM(N272:N276))+L277</f>
        <v>0</v>
      </c>
    </row>
    <row r="278" spans="1:14" s="1" customFormat="1" ht="27" x14ac:dyDescent="0.5">
      <c r="A278" s="79">
        <f>M270+1</f>
        <v>28</v>
      </c>
      <c r="B278" s="80"/>
      <c r="C278" s="79">
        <f>A278+1</f>
        <v>29</v>
      </c>
      <c r="D278" s="80"/>
      <c r="E278" s="79">
        <f>C278+1</f>
        <v>30</v>
      </c>
      <c r="F278" s="80"/>
      <c r="G278" s="79"/>
      <c r="H278" s="80"/>
      <c r="I278" s="79"/>
      <c r="J278" s="80"/>
      <c r="K278" s="79"/>
      <c r="L278" s="80"/>
      <c r="M278" s="79"/>
      <c r="N278" s="80"/>
    </row>
    <row r="279" spans="1:14" s="1" customFormat="1" x14ac:dyDescent="0.2">
      <c r="A279" s="22" t="s">
        <v>10</v>
      </c>
      <c r="B279" s="23" t="s">
        <v>11</v>
      </c>
      <c r="C279" s="22" t="s">
        <v>10</v>
      </c>
      <c r="D279" s="23" t="s">
        <v>11</v>
      </c>
      <c r="E279" s="22" t="s">
        <v>10</v>
      </c>
      <c r="F279" s="23" t="s">
        <v>11</v>
      </c>
      <c r="G279" s="22" t="s">
        <v>10</v>
      </c>
      <c r="H279" s="23" t="s">
        <v>11</v>
      </c>
      <c r="I279" s="22" t="s">
        <v>10</v>
      </c>
      <c r="J279" s="23" t="s">
        <v>11</v>
      </c>
      <c r="K279" s="22" t="s">
        <v>10</v>
      </c>
      <c r="L279" s="23" t="s">
        <v>11</v>
      </c>
      <c r="M279" s="22" t="s">
        <v>10</v>
      </c>
      <c r="N279" s="24" t="s">
        <v>11</v>
      </c>
    </row>
    <row r="280" spans="1:14" s="1" customFormat="1" x14ac:dyDescent="0.2">
      <c r="A280" s="25"/>
      <c r="B280" s="26"/>
      <c r="C280" s="25"/>
      <c r="D280" s="26"/>
      <c r="E280" s="25"/>
      <c r="F280" s="26"/>
      <c r="G280" s="25"/>
      <c r="H280" s="26"/>
      <c r="I280" s="25"/>
      <c r="J280" s="26"/>
      <c r="K280" s="25"/>
      <c r="L280" s="26"/>
      <c r="M280" s="25"/>
      <c r="N280" s="27"/>
    </row>
    <row r="281" spans="1:14" s="1" customFormat="1" x14ac:dyDescent="0.2">
      <c r="A281" s="25"/>
      <c r="B281" s="26"/>
      <c r="C281" s="25"/>
      <c r="D281" s="26"/>
      <c r="E281" s="28"/>
      <c r="F281" s="26"/>
      <c r="G281" s="28"/>
      <c r="H281" s="26"/>
      <c r="I281" s="28"/>
      <c r="J281" s="26"/>
      <c r="K281" s="25"/>
      <c r="L281" s="26"/>
      <c r="M281" s="25"/>
      <c r="N281" s="27"/>
    </row>
    <row r="282" spans="1:14" s="1" customFormat="1" x14ac:dyDescent="0.2">
      <c r="A282" s="25"/>
      <c r="B282" s="26"/>
      <c r="C282" s="25"/>
      <c r="D282" s="26"/>
      <c r="E282" s="28"/>
      <c r="F282" s="26"/>
      <c r="G282" s="28"/>
      <c r="H282" s="26"/>
      <c r="I282" s="28"/>
      <c r="J282" s="26"/>
      <c r="K282" s="28"/>
      <c r="L282" s="26"/>
      <c r="M282" s="28"/>
      <c r="N282" s="27"/>
    </row>
    <row r="283" spans="1:14" s="1" customFormat="1" x14ac:dyDescent="0.2">
      <c r="A283" s="25"/>
      <c r="B283" s="26"/>
      <c r="C283" s="28"/>
      <c r="D283" s="26"/>
      <c r="E283" s="28"/>
      <c r="F283" s="26"/>
      <c r="G283" s="28"/>
      <c r="H283" s="26"/>
      <c r="I283" s="28"/>
      <c r="J283" s="26"/>
      <c r="K283" s="28"/>
      <c r="L283" s="26"/>
      <c r="M283" s="28"/>
      <c r="N283" s="27"/>
    </row>
    <row r="284" spans="1:14" s="1" customFormat="1" ht="13.5" thickBot="1" x14ac:dyDescent="0.25">
      <c r="A284" s="29"/>
      <c r="B284" s="30"/>
      <c r="C284" s="29"/>
      <c r="D284" s="30"/>
      <c r="E284" s="29"/>
      <c r="F284" s="30"/>
      <c r="G284" s="29"/>
      <c r="H284" s="30"/>
      <c r="I284" s="29"/>
      <c r="J284" s="30"/>
      <c r="K284" s="29"/>
      <c r="L284" s="30"/>
      <c r="M284" s="29"/>
      <c r="N284" s="31"/>
    </row>
    <row r="285" spans="1:14" s="1" customFormat="1" ht="13.5" thickBot="1" x14ac:dyDescent="0.25">
      <c r="A285" s="32" t="s">
        <v>12</v>
      </c>
      <c r="B285" s="33">
        <f>(SUM(B280:B284))+N277</f>
        <v>0</v>
      </c>
      <c r="C285" s="32" t="s">
        <v>12</v>
      </c>
      <c r="D285" s="33">
        <f>(SUM(D280:D284))+B285</f>
        <v>0</v>
      </c>
      <c r="E285" s="32" t="s">
        <v>12</v>
      </c>
      <c r="F285" s="33">
        <f>(SUM(F280:F284))+D285</f>
        <v>0</v>
      </c>
      <c r="G285" s="32" t="s">
        <v>12</v>
      </c>
      <c r="H285" s="33">
        <f>(SUM(H280:H284))+F285</f>
        <v>0</v>
      </c>
      <c r="I285" s="32" t="s">
        <v>12</v>
      </c>
      <c r="J285" s="33">
        <f>(SUM(J280:J284))+H285</f>
        <v>0</v>
      </c>
      <c r="K285" s="32" t="s">
        <v>12</v>
      </c>
      <c r="L285" s="33">
        <f>(SUM(L280:L284))+J285</f>
        <v>0</v>
      </c>
      <c r="M285" s="32" t="s">
        <v>12</v>
      </c>
      <c r="N285" s="33">
        <f>(SUM(N280:N284))+L285</f>
        <v>0</v>
      </c>
    </row>
    <row r="286" spans="1:14" x14ac:dyDescent="0.2">
      <c r="A286" s="36"/>
      <c r="B286" s="36"/>
      <c r="C286" s="36"/>
      <c r="D286" s="36"/>
      <c r="E286" s="36"/>
      <c r="F286" s="36"/>
      <c r="G286" s="36"/>
      <c r="H286" s="37"/>
      <c r="I286" s="37"/>
      <c r="J286" s="37"/>
      <c r="K286" s="37"/>
      <c r="L286" s="37"/>
      <c r="M286" s="37"/>
      <c r="N286" s="17"/>
    </row>
    <row r="287" spans="1:14" x14ac:dyDescent="0.2">
      <c r="A287" s="36"/>
      <c r="B287" s="36"/>
      <c r="C287" s="36"/>
      <c r="D287" s="36"/>
      <c r="E287" s="36"/>
      <c r="F287" s="36"/>
      <c r="G287" s="36"/>
      <c r="H287" s="37"/>
      <c r="I287" s="37"/>
      <c r="J287" s="37"/>
      <c r="K287" s="37"/>
      <c r="L287" s="37"/>
      <c r="M287" s="37"/>
      <c r="N287" s="17"/>
    </row>
    <row r="288" spans="1:14" s="1" customFormat="1" ht="13.5" thickBot="1" x14ac:dyDescent="0.25">
      <c r="A288" s="36"/>
      <c r="B288" s="36"/>
      <c r="C288" s="36"/>
      <c r="D288" s="36"/>
      <c r="E288" s="36"/>
      <c r="F288" s="36"/>
      <c r="G288" s="36"/>
      <c r="H288" s="37"/>
      <c r="I288" s="37"/>
      <c r="J288" s="37"/>
      <c r="K288" s="37"/>
      <c r="L288" s="37"/>
      <c r="M288" s="37"/>
      <c r="N288" s="17"/>
    </row>
    <row r="289" spans="1:14" s="1" customFormat="1" ht="16.5" thickBot="1" x14ac:dyDescent="0.3">
      <c r="A289" s="83" t="s">
        <v>31</v>
      </c>
      <c r="B289" s="84"/>
      <c r="C289" s="10">
        <f>N333</f>
        <v>0</v>
      </c>
      <c r="D289" s="11"/>
      <c r="E289" s="11"/>
      <c r="F289" s="11"/>
      <c r="G289" s="11"/>
      <c r="H289" s="12"/>
      <c r="I289" s="12"/>
      <c r="J289" s="12"/>
      <c r="K289" s="12"/>
      <c r="L289" s="12"/>
      <c r="M289" s="12"/>
      <c r="N289" s="13"/>
    </row>
    <row r="290" spans="1:14" s="1" customFormat="1" ht="16.5" thickBot="1" x14ac:dyDescent="0.3">
      <c r="A290" s="83" t="s">
        <v>1</v>
      </c>
      <c r="B290" s="84"/>
      <c r="C290" s="14">
        <f>MIN($A301:$N301,$A309:$N309,$A317:$N317,$A325:$N325,$A333:$N333)</f>
        <v>0</v>
      </c>
      <c r="D290" s="15"/>
      <c r="E290" s="15"/>
      <c r="F290" s="15"/>
      <c r="G290" s="15"/>
      <c r="H290" s="16"/>
      <c r="I290" s="16"/>
      <c r="J290" s="16"/>
      <c r="K290" s="16"/>
      <c r="L290" s="16"/>
      <c r="M290" s="16"/>
      <c r="N290" s="17"/>
    </row>
    <row r="291" spans="1:14" s="1" customFormat="1" ht="13.5" thickBot="1" x14ac:dyDescent="0.25">
      <c r="A291" s="18"/>
      <c r="B291" s="19"/>
      <c r="C291" s="19"/>
      <c r="D291" s="19"/>
      <c r="E291" s="19"/>
      <c r="F291" s="19"/>
      <c r="G291" s="19"/>
      <c r="H291" s="20"/>
      <c r="I291" s="20"/>
      <c r="J291" s="20"/>
      <c r="K291" s="20"/>
      <c r="L291" s="20"/>
      <c r="M291" s="20"/>
      <c r="N291" s="21"/>
    </row>
    <row r="292" spans="1:14" s="1" customFormat="1" ht="30.75" thickBot="1" x14ac:dyDescent="0.45">
      <c r="A292" s="85" t="s">
        <v>32</v>
      </c>
      <c r="B292" s="86"/>
      <c r="C292" s="86"/>
      <c r="D292" s="86"/>
      <c r="E292" s="86"/>
      <c r="F292" s="86"/>
      <c r="G292" s="86"/>
      <c r="H292" s="86"/>
      <c r="I292" s="86"/>
      <c r="J292" s="86"/>
      <c r="K292" s="86"/>
      <c r="L292" s="86"/>
      <c r="M292" s="86"/>
      <c r="N292" s="87"/>
    </row>
    <row r="293" spans="1:14" s="1" customFormat="1" ht="16.5" thickBot="1" x14ac:dyDescent="0.3">
      <c r="A293" s="81" t="s">
        <v>3</v>
      </c>
      <c r="B293" s="82"/>
      <c r="C293" s="81" t="s">
        <v>4</v>
      </c>
      <c r="D293" s="82"/>
      <c r="E293" s="81" t="s">
        <v>5</v>
      </c>
      <c r="F293" s="82"/>
      <c r="G293" s="81" t="s">
        <v>6</v>
      </c>
      <c r="H293" s="82"/>
      <c r="I293" s="81" t="s">
        <v>7</v>
      </c>
      <c r="J293" s="82"/>
      <c r="K293" s="81" t="s">
        <v>8</v>
      </c>
      <c r="L293" s="82"/>
      <c r="M293" s="81" t="s">
        <v>9</v>
      </c>
      <c r="N293" s="88"/>
    </row>
    <row r="294" spans="1:14" s="1" customFormat="1" ht="27" x14ac:dyDescent="0.5">
      <c r="A294" s="89"/>
      <c r="B294" s="90"/>
      <c r="C294" s="79"/>
      <c r="D294" s="80"/>
      <c r="E294" s="79"/>
      <c r="F294" s="80"/>
      <c r="G294" s="79">
        <v>1</v>
      </c>
      <c r="H294" s="80"/>
      <c r="I294" s="79">
        <v>2</v>
      </c>
      <c r="J294" s="80"/>
      <c r="K294" s="79">
        <v>3</v>
      </c>
      <c r="L294" s="80"/>
      <c r="M294" s="79">
        <v>4</v>
      </c>
      <c r="N294" s="80"/>
    </row>
    <row r="295" spans="1:14" s="1" customFormat="1" x14ac:dyDescent="0.2">
      <c r="A295" s="22" t="s">
        <v>10</v>
      </c>
      <c r="B295" s="23" t="s">
        <v>11</v>
      </c>
      <c r="C295" s="22" t="s">
        <v>10</v>
      </c>
      <c r="D295" s="23" t="s">
        <v>11</v>
      </c>
      <c r="E295" s="22" t="s">
        <v>10</v>
      </c>
      <c r="F295" s="23" t="s">
        <v>11</v>
      </c>
      <c r="G295" s="22" t="s">
        <v>10</v>
      </c>
      <c r="H295" s="23" t="s">
        <v>11</v>
      </c>
      <c r="I295" s="22" t="s">
        <v>10</v>
      </c>
      <c r="J295" s="23" t="s">
        <v>11</v>
      </c>
      <c r="K295" s="22" t="s">
        <v>10</v>
      </c>
      <c r="L295" s="23" t="s">
        <v>11</v>
      </c>
      <c r="M295" s="22" t="s">
        <v>10</v>
      </c>
      <c r="N295" s="24" t="s">
        <v>11</v>
      </c>
    </row>
    <row r="296" spans="1:14" s="1" customFormat="1" x14ac:dyDescent="0.2">
      <c r="A296" s="25" t="s">
        <v>33</v>
      </c>
      <c r="B296" s="26">
        <f>C241</f>
        <v>0</v>
      </c>
      <c r="C296" s="25"/>
      <c r="D296" s="26"/>
      <c r="E296" s="25"/>
      <c r="F296" s="26"/>
      <c r="G296" s="25"/>
      <c r="H296" s="27"/>
      <c r="I296" s="25"/>
      <c r="J296" s="26"/>
      <c r="K296" s="25"/>
      <c r="L296" s="26"/>
      <c r="M296" s="25"/>
      <c r="N296" s="27"/>
    </row>
    <row r="297" spans="1:14" s="1" customFormat="1" x14ac:dyDescent="0.2">
      <c r="A297" s="25"/>
      <c r="B297" s="26"/>
      <c r="C297" s="25"/>
      <c r="D297" s="26"/>
      <c r="E297" s="25"/>
      <c r="F297" s="26"/>
      <c r="G297" s="25"/>
      <c r="H297" s="27"/>
      <c r="I297" s="25"/>
      <c r="J297" s="26"/>
      <c r="K297" s="25"/>
      <c r="L297" s="26"/>
      <c r="M297" s="25"/>
      <c r="N297" s="27"/>
    </row>
    <row r="298" spans="1:14" s="1" customFormat="1" x14ac:dyDescent="0.2">
      <c r="A298" s="25"/>
      <c r="B298" s="26"/>
      <c r="C298" s="25"/>
      <c r="D298" s="26"/>
      <c r="E298" s="25"/>
      <c r="F298" s="26"/>
      <c r="G298" s="28"/>
      <c r="H298" s="26"/>
      <c r="I298" s="28"/>
      <c r="J298" s="26"/>
      <c r="K298" s="25"/>
      <c r="L298" s="26"/>
      <c r="M298" s="28"/>
      <c r="N298" s="27"/>
    </row>
    <row r="299" spans="1:14" s="1" customFormat="1" x14ac:dyDescent="0.2">
      <c r="A299" s="25"/>
      <c r="B299" s="26"/>
      <c r="C299" s="25"/>
      <c r="D299" s="26"/>
      <c r="E299" s="25"/>
      <c r="F299" s="26"/>
      <c r="G299" s="28"/>
      <c r="H299" s="26"/>
      <c r="I299" s="28"/>
      <c r="J299" s="26"/>
      <c r="K299" s="25"/>
      <c r="L299" s="26"/>
      <c r="M299" s="28"/>
      <c r="N299" s="27"/>
    </row>
    <row r="300" spans="1:14" s="1" customFormat="1" ht="13.5" thickBot="1" x14ac:dyDescent="0.25">
      <c r="A300" s="29"/>
      <c r="B300" s="30"/>
      <c r="C300" s="29"/>
      <c r="D300" s="30"/>
      <c r="E300" s="29"/>
      <c r="F300" s="30"/>
      <c r="G300" s="29"/>
      <c r="H300" s="30"/>
      <c r="I300" s="29"/>
      <c r="J300" s="30"/>
      <c r="K300" s="29"/>
      <c r="L300" s="30"/>
      <c r="M300" s="29"/>
      <c r="N300" s="31"/>
    </row>
    <row r="301" spans="1:14" s="1" customFormat="1" ht="13.5" thickBot="1" x14ac:dyDescent="0.25">
      <c r="A301" s="32" t="s">
        <v>12</v>
      </c>
      <c r="B301" s="33">
        <f>SUM(B296:B300)</f>
        <v>0</v>
      </c>
      <c r="C301" s="32" t="s">
        <v>12</v>
      </c>
      <c r="D301" s="33">
        <f>(SUM(D296:D300))+B301</f>
        <v>0</v>
      </c>
      <c r="E301" s="32" t="s">
        <v>12</v>
      </c>
      <c r="F301" s="33">
        <f>(SUM(F296:F300))+D301</f>
        <v>0</v>
      </c>
      <c r="G301" s="32" t="s">
        <v>12</v>
      </c>
      <c r="H301" s="33">
        <f>(SUM(H296:H300))+F301</f>
        <v>0</v>
      </c>
      <c r="I301" s="32" t="s">
        <v>12</v>
      </c>
      <c r="J301" s="33">
        <f>(SUM(J296:J300))+H301</f>
        <v>0</v>
      </c>
      <c r="K301" s="32" t="s">
        <v>12</v>
      </c>
      <c r="L301" s="33">
        <f>(SUM(L296:L300))+J301</f>
        <v>0</v>
      </c>
      <c r="M301" s="32" t="s">
        <v>12</v>
      </c>
      <c r="N301" s="33">
        <f>(SUM(N296:N300))+L301</f>
        <v>0</v>
      </c>
    </row>
    <row r="302" spans="1:14" s="1" customFormat="1" ht="27" x14ac:dyDescent="0.5">
      <c r="A302" s="79">
        <f>M294+1</f>
        <v>5</v>
      </c>
      <c r="B302" s="80"/>
      <c r="C302" s="79">
        <f>A302+1</f>
        <v>6</v>
      </c>
      <c r="D302" s="80"/>
      <c r="E302" s="79">
        <f>C302+1</f>
        <v>7</v>
      </c>
      <c r="F302" s="80"/>
      <c r="G302" s="79">
        <f>E302+1</f>
        <v>8</v>
      </c>
      <c r="H302" s="80"/>
      <c r="I302" s="79">
        <f>G302+1</f>
        <v>9</v>
      </c>
      <c r="J302" s="80"/>
      <c r="K302" s="79">
        <f>I302+1</f>
        <v>10</v>
      </c>
      <c r="L302" s="80"/>
      <c r="M302" s="79">
        <f>K302+1</f>
        <v>11</v>
      </c>
      <c r="N302" s="80"/>
    </row>
    <row r="303" spans="1:14" s="1" customFormat="1" x14ac:dyDescent="0.2">
      <c r="A303" s="22" t="s">
        <v>10</v>
      </c>
      <c r="B303" s="23" t="s">
        <v>11</v>
      </c>
      <c r="C303" s="22" t="s">
        <v>10</v>
      </c>
      <c r="D303" s="23" t="s">
        <v>11</v>
      </c>
      <c r="E303" s="22" t="s">
        <v>10</v>
      </c>
      <c r="F303" s="23" t="s">
        <v>11</v>
      </c>
      <c r="G303" s="22" t="s">
        <v>10</v>
      </c>
      <c r="H303" s="23" t="s">
        <v>11</v>
      </c>
      <c r="I303" s="22" t="s">
        <v>10</v>
      </c>
      <c r="J303" s="23" t="s">
        <v>11</v>
      </c>
      <c r="K303" s="22" t="s">
        <v>10</v>
      </c>
      <c r="L303" s="23" t="s">
        <v>11</v>
      </c>
      <c r="M303" s="22" t="s">
        <v>10</v>
      </c>
      <c r="N303" s="24" t="s">
        <v>11</v>
      </c>
    </row>
    <row r="304" spans="1:14" s="1" customFormat="1" x14ac:dyDescent="0.2">
      <c r="A304" s="25"/>
      <c r="B304" s="26"/>
      <c r="C304" s="25"/>
      <c r="D304" s="26"/>
      <c r="E304" s="25"/>
      <c r="F304" s="26"/>
      <c r="G304" s="25"/>
      <c r="H304" s="26"/>
      <c r="I304" s="25"/>
      <c r="J304" s="26"/>
      <c r="K304" s="25"/>
      <c r="L304" s="26"/>
      <c r="M304" s="25"/>
      <c r="N304" s="27"/>
    </row>
    <row r="305" spans="1:14" s="1" customFormat="1" x14ac:dyDescent="0.2">
      <c r="A305" s="25"/>
      <c r="B305" s="26"/>
      <c r="C305" s="25"/>
      <c r="D305" s="26"/>
      <c r="E305" s="25"/>
      <c r="F305" s="26"/>
      <c r="G305" s="28"/>
      <c r="H305" s="26"/>
      <c r="I305" s="28"/>
      <c r="J305" s="26"/>
      <c r="K305" s="25"/>
      <c r="L305" s="26"/>
      <c r="M305" s="28"/>
      <c r="N305" s="27"/>
    </row>
    <row r="306" spans="1:14" s="1" customFormat="1" x14ac:dyDescent="0.2">
      <c r="A306" s="28"/>
      <c r="B306" s="26"/>
      <c r="C306" s="28"/>
      <c r="D306" s="26"/>
      <c r="E306" s="28"/>
      <c r="F306" s="26"/>
      <c r="G306" s="28"/>
      <c r="H306" s="26"/>
      <c r="I306" s="28"/>
      <c r="J306" s="26"/>
      <c r="K306" s="25"/>
      <c r="L306" s="26"/>
      <c r="M306" s="28"/>
      <c r="N306" s="27"/>
    </row>
    <row r="307" spans="1:14" s="1" customFormat="1" x14ac:dyDescent="0.2">
      <c r="A307" s="28"/>
      <c r="B307" s="26"/>
      <c r="C307" s="28"/>
      <c r="D307" s="26"/>
      <c r="E307" s="28"/>
      <c r="F307" s="26"/>
      <c r="G307" s="28"/>
      <c r="H307" s="26"/>
      <c r="I307" s="28"/>
      <c r="J307" s="26"/>
      <c r="K307" s="28"/>
      <c r="L307" s="26"/>
      <c r="M307" s="28"/>
      <c r="N307" s="27"/>
    </row>
    <row r="308" spans="1:14" s="1" customFormat="1" ht="13.5" thickBot="1" x14ac:dyDescent="0.25">
      <c r="A308" s="29"/>
      <c r="B308" s="30"/>
      <c r="C308" s="29"/>
      <c r="D308" s="30"/>
      <c r="E308" s="29"/>
      <c r="F308" s="30"/>
      <c r="G308" s="29"/>
      <c r="H308" s="30"/>
      <c r="I308" s="29"/>
      <c r="J308" s="30"/>
      <c r="K308" s="29"/>
      <c r="L308" s="30"/>
      <c r="M308" s="29"/>
      <c r="N308" s="31"/>
    </row>
    <row r="309" spans="1:14" s="1" customFormat="1" ht="13.5" thickBot="1" x14ac:dyDescent="0.25">
      <c r="A309" s="32" t="s">
        <v>12</v>
      </c>
      <c r="B309" s="33">
        <f>(SUM(B304:B308))+N301</f>
        <v>0</v>
      </c>
      <c r="C309" s="32" t="s">
        <v>12</v>
      </c>
      <c r="D309" s="33">
        <f>(SUM(D304:D308))+B309</f>
        <v>0</v>
      </c>
      <c r="E309" s="32" t="s">
        <v>12</v>
      </c>
      <c r="F309" s="33">
        <f>(SUM(F304:F308))+D309</f>
        <v>0</v>
      </c>
      <c r="G309" s="32" t="s">
        <v>12</v>
      </c>
      <c r="H309" s="33">
        <f>(SUM(H304:H308))+F309</f>
        <v>0</v>
      </c>
      <c r="I309" s="32" t="s">
        <v>12</v>
      </c>
      <c r="J309" s="33">
        <f>(SUM(J304:J308))+H309</f>
        <v>0</v>
      </c>
      <c r="K309" s="32" t="s">
        <v>12</v>
      </c>
      <c r="L309" s="33">
        <f>(SUM(L304:L308))+J309</f>
        <v>0</v>
      </c>
      <c r="M309" s="32" t="s">
        <v>12</v>
      </c>
      <c r="N309" s="33">
        <f>(SUM(N304:N308))+L309</f>
        <v>0</v>
      </c>
    </row>
    <row r="310" spans="1:14" s="1" customFormat="1" ht="27" x14ac:dyDescent="0.5">
      <c r="A310" s="79">
        <f>M302+1</f>
        <v>12</v>
      </c>
      <c r="B310" s="80"/>
      <c r="C310" s="79">
        <f>A310+1</f>
        <v>13</v>
      </c>
      <c r="D310" s="80"/>
      <c r="E310" s="79">
        <f>C310+1</f>
        <v>14</v>
      </c>
      <c r="F310" s="80"/>
      <c r="G310" s="79">
        <f>E310+1</f>
        <v>15</v>
      </c>
      <c r="H310" s="80"/>
      <c r="I310" s="79">
        <f>G310+1</f>
        <v>16</v>
      </c>
      <c r="J310" s="80"/>
      <c r="K310" s="79">
        <f>I310+1</f>
        <v>17</v>
      </c>
      <c r="L310" s="80"/>
      <c r="M310" s="79">
        <f>K310+1</f>
        <v>18</v>
      </c>
      <c r="N310" s="80"/>
    </row>
    <row r="311" spans="1:14" s="1" customFormat="1" x14ac:dyDescent="0.2">
      <c r="A311" s="22" t="s">
        <v>10</v>
      </c>
      <c r="B311" s="23" t="s">
        <v>11</v>
      </c>
      <c r="C311" s="22" t="s">
        <v>10</v>
      </c>
      <c r="D311" s="23" t="s">
        <v>11</v>
      </c>
      <c r="E311" s="22" t="s">
        <v>10</v>
      </c>
      <c r="F311" s="23" t="s">
        <v>11</v>
      </c>
      <c r="G311" s="22" t="s">
        <v>10</v>
      </c>
      <c r="H311" s="23" t="s">
        <v>11</v>
      </c>
      <c r="I311" s="22" t="s">
        <v>10</v>
      </c>
      <c r="J311" s="23" t="s">
        <v>11</v>
      </c>
      <c r="K311" s="22" t="s">
        <v>10</v>
      </c>
      <c r="L311" s="23" t="s">
        <v>11</v>
      </c>
      <c r="M311" s="22" t="s">
        <v>10</v>
      </c>
      <c r="N311" s="24" t="s">
        <v>11</v>
      </c>
    </row>
    <row r="312" spans="1:14" s="1" customFormat="1" x14ac:dyDescent="0.2">
      <c r="A312" s="25"/>
      <c r="B312" s="26"/>
      <c r="C312" s="25"/>
      <c r="D312" s="26"/>
      <c r="E312" s="25"/>
      <c r="F312" s="26"/>
      <c r="G312" s="25"/>
      <c r="H312" s="26"/>
      <c r="I312" s="25"/>
      <c r="J312" s="26"/>
      <c r="K312" s="25"/>
      <c r="L312" s="26"/>
      <c r="M312" s="25"/>
      <c r="N312" s="27"/>
    </row>
    <row r="313" spans="1:14" s="1" customFormat="1" x14ac:dyDescent="0.2">
      <c r="A313" s="25"/>
      <c r="B313" s="26"/>
      <c r="C313" s="25"/>
      <c r="D313" s="26"/>
      <c r="E313" s="25"/>
      <c r="F313" s="26"/>
      <c r="G313" s="28"/>
      <c r="H313" s="26"/>
      <c r="I313" s="28"/>
      <c r="J313" s="26"/>
      <c r="K313" s="25"/>
      <c r="L313" s="26"/>
      <c r="M313" s="28"/>
      <c r="N313" s="27"/>
    </row>
    <row r="314" spans="1:14" s="1" customFormat="1" x14ac:dyDescent="0.2">
      <c r="A314" s="28"/>
      <c r="B314" s="26"/>
      <c r="C314" s="28"/>
      <c r="D314" s="26"/>
      <c r="E314" s="28"/>
      <c r="F314" s="26"/>
      <c r="G314" s="28"/>
      <c r="H314" s="26"/>
      <c r="I314" s="28"/>
      <c r="J314" s="26"/>
      <c r="K314" s="25"/>
      <c r="L314" s="26"/>
      <c r="M314" s="28"/>
      <c r="N314" s="27"/>
    </row>
    <row r="315" spans="1:14" s="1" customFormat="1" x14ac:dyDescent="0.2">
      <c r="A315" s="28"/>
      <c r="B315" s="26"/>
      <c r="C315" s="28"/>
      <c r="D315" s="26"/>
      <c r="E315" s="28"/>
      <c r="F315" s="26"/>
      <c r="G315" s="28"/>
      <c r="H315" s="26"/>
      <c r="I315" s="28"/>
      <c r="J315" s="26"/>
      <c r="K315" s="28"/>
      <c r="L315" s="26"/>
      <c r="M315" s="28"/>
      <c r="N315" s="27"/>
    </row>
    <row r="316" spans="1:14" s="1" customFormat="1" ht="13.5" thickBot="1" x14ac:dyDescent="0.25">
      <c r="A316" s="29"/>
      <c r="B316" s="30"/>
      <c r="C316" s="29"/>
      <c r="D316" s="30"/>
      <c r="E316" s="29"/>
      <c r="F316" s="30"/>
      <c r="G316" s="29"/>
      <c r="H316" s="30"/>
      <c r="I316" s="29"/>
      <c r="J316" s="30"/>
      <c r="K316" s="29"/>
      <c r="L316" s="30"/>
      <c r="M316" s="29"/>
      <c r="N316" s="31"/>
    </row>
    <row r="317" spans="1:14" s="1" customFormat="1" ht="13.5" thickBot="1" x14ac:dyDescent="0.25">
      <c r="A317" s="32" t="s">
        <v>12</v>
      </c>
      <c r="B317" s="33">
        <f>(SUM(B312:B316))+N309</f>
        <v>0</v>
      </c>
      <c r="C317" s="32" t="s">
        <v>12</v>
      </c>
      <c r="D317" s="33">
        <f>(SUM(D312:D316))+B317</f>
        <v>0</v>
      </c>
      <c r="E317" s="32" t="s">
        <v>12</v>
      </c>
      <c r="F317" s="33">
        <f>(SUM(F312:F316))+D317</f>
        <v>0</v>
      </c>
      <c r="G317" s="32" t="s">
        <v>12</v>
      </c>
      <c r="H317" s="33">
        <f>(SUM(H312:H316))+F317</f>
        <v>0</v>
      </c>
      <c r="I317" s="32" t="s">
        <v>12</v>
      </c>
      <c r="J317" s="33">
        <f>(SUM(J312:J316))+H317</f>
        <v>0</v>
      </c>
      <c r="K317" s="32" t="s">
        <v>12</v>
      </c>
      <c r="L317" s="33">
        <f>(SUM(L312:L316))+J317</f>
        <v>0</v>
      </c>
      <c r="M317" s="32" t="s">
        <v>12</v>
      </c>
      <c r="N317" s="33">
        <f>(SUM(N312:N316))+L317</f>
        <v>0</v>
      </c>
    </row>
    <row r="318" spans="1:14" s="1" customFormat="1" ht="27" x14ac:dyDescent="0.5">
      <c r="A318" s="79">
        <f>M310+1</f>
        <v>19</v>
      </c>
      <c r="B318" s="80"/>
      <c r="C318" s="79">
        <f>A318+1</f>
        <v>20</v>
      </c>
      <c r="D318" s="80"/>
      <c r="E318" s="79">
        <f>C318+1</f>
        <v>21</v>
      </c>
      <c r="F318" s="80"/>
      <c r="G318" s="79">
        <f>E318+1</f>
        <v>22</v>
      </c>
      <c r="H318" s="80"/>
      <c r="I318" s="79">
        <f>G318+1</f>
        <v>23</v>
      </c>
      <c r="J318" s="80"/>
      <c r="K318" s="79">
        <f>I318+1</f>
        <v>24</v>
      </c>
      <c r="L318" s="80"/>
      <c r="M318" s="79">
        <f>K318+1</f>
        <v>25</v>
      </c>
      <c r="N318" s="80"/>
    </row>
    <row r="319" spans="1:14" s="1" customFormat="1" x14ac:dyDescent="0.2">
      <c r="A319" s="22" t="s">
        <v>10</v>
      </c>
      <c r="B319" s="23" t="s">
        <v>11</v>
      </c>
      <c r="C319" s="22" t="s">
        <v>10</v>
      </c>
      <c r="D319" s="23" t="s">
        <v>11</v>
      </c>
      <c r="E319" s="22" t="s">
        <v>10</v>
      </c>
      <c r="F319" s="23" t="s">
        <v>11</v>
      </c>
      <c r="G319" s="22" t="s">
        <v>10</v>
      </c>
      <c r="H319" s="23" t="s">
        <v>11</v>
      </c>
      <c r="I319" s="22" t="s">
        <v>10</v>
      </c>
      <c r="J319" s="23" t="s">
        <v>11</v>
      </c>
      <c r="K319" s="22" t="s">
        <v>10</v>
      </c>
      <c r="L319" s="23" t="s">
        <v>11</v>
      </c>
      <c r="M319" s="22" t="s">
        <v>10</v>
      </c>
      <c r="N319" s="24" t="s">
        <v>11</v>
      </c>
    </row>
    <row r="320" spans="1:14" s="1" customFormat="1" x14ac:dyDescent="0.2">
      <c r="A320" s="25"/>
      <c r="B320" s="26"/>
      <c r="C320" s="25"/>
      <c r="D320" s="26"/>
      <c r="E320" s="25"/>
      <c r="F320" s="26"/>
      <c r="G320" s="25"/>
      <c r="H320" s="26"/>
      <c r="I320" s="25"/>
      <c r="J320" s="26"/>
      <c r="K320" s="25"/>
      <c r="L320" s="26"/>
      <c r="M320" s="25"/>
      <c r="N320" s="27"/>
    </row>
    <row r="321" spans="1:14" s="1" customFormat="1" x14ac:dyDescent="0.2">
      <c r="A321" s="25"/>
      <c r="B321" s="26"/>
      <c r="C321" s="25"/>
      <c r="D321" s="26"/>
      <c r="E321" s="25"/>
      <c r="F321" s="26"/>
      <c r="G321" s="28"/>
      <c r="H321" s="26"/>
      <c r="I321" s="28"/>
      <c r="J321" s="26"/>
      <c r="K321" s="25"/>
      <c r="L321" s="26"/>
      <c r="M321" s="28"/>
      <c r="N321" s="27"/>
    </row>
    <row r="322" spans="1:14" s="1" customFormat="1" x14ac:dyDescent="0.2">
      <c r="A322" s="28"/>
      <c r="B322" s="26"/>
      <c r="C322" s="28"/>
      <c r="D322" s="26"/>
      <c r="E322" s="28"/>
      <c r="F322" s="26"/>
      <c r="G322" s="28"/>
      <c r="H322" s="26"/>
      <c r="I322" s="28"/>
      <c r="J322" s="26"/>
      <c r="K322" s="25"/>
      <c r="L322" s="26"/>
      <c r="M322" s="28"/>
      <c r="N322" s="27"/>
    </row>
    <row r="323" spans="1:14" s="1" customFormat="1" x14ac:dyDescent="0.2">
      <c r="A323" s="28"/>
      <c r="B323" s="26"/>
      <c r="C323" s="28"/>
      <c r="D323" s="26"/>
      <c r="E323" s="28"/>
      <c r="F323" s="26"/>
      <c r="G323" s="28"/>
      <c r="H323" s="26"/>
      <c r="I323" s="28"/>
      <c r="J323" s="26"/>
      <c r="K323" s="28"/>
      <c r="L323" s="26"/>
      <c r="M323" s="28"/>
      <c r="N323" s="27"/>
    </row>
    <row r="324" spans="1:14" s="1" customFormat="1" ht="13.5" thickBot="1" x14ac:dyDescent="0.25">
      <c r="A324" s="29"/>
      <c r="B324" s="30"/>
      <c r="C324" s="29"/>
      <c r="D324" s="30"/>
      <c r="E324" s="29"/>
      <c r="F324" s="30"/>
      <c r="G324" s="29"/>
      <c r="H324" s="30"/>
      <c r="I324" s="29"/>
      <c r="J324" s="30"/>
      <c r="K324" s="29"/>
      <c r="L324" s="30"/>
      <c r="M324" s="29"/>
      <c r="N324" s="31"/>
    </row>
    <row r="325" spans="1:14" s="1" customFormat="1" ht="13.5" thickBot="1" x14ac:dyDescent="0.25">
      <c r="A325" s="32" t="s">
        <v>12</v>
      </c>
      <c r="B325" s="33">
        <f>(SUM(B320:B324))+N317</f>
        <v>0</v>
      </c>
      <c r="C325" s="32" t="s">
        <v>12</v>
      </c>
      <c r="D325" s="33">
        <f>(SUM(D320:D324))+B325</f>
        <v>0</v>
      </c>
      <c r="E325" s="32" t="s">
        <v>12</v>
      </c>
      <c r="F325" s="33">
        <f>(SUM(F320:F324))+D325</f>
        <v>0</v>
      </c>
      <c r="G325" s="32" t="s">
        <v>12</v>
      </c>
      <c r="H325" s="33">
        <f>(SUM(H320:H324))+F325</f>
        <v>0</v>
      </c>
      <c r="I325" s="32" t="s">
        <v>12</v>
      </c>
      <c r="J325" s="33">
        <f>(SUM(J320:J324))+H325</f>
        <v>0</v>
      </c>
      <c r="K325" s="32" t="s">
        <v>12</v>
      </c>
      <c r="L325" s="33">
        <f>(SUM(L320:L324))+J325</f>
        <v>0</v>
      </c>
      <c r="M325" s="32" t="s">
        <v>12</v>
      </c>
      <c r="N325" s="33">
        <f>(SUM(N320:N324))+L325</f>
        <v>0</v>
      </c>
    </row>
    <row r="326" spans="1:14" s="1" customFormat="1" ht="27" x14ac:dyDescent="0.5">
      <c r="A326" s="79">
        <f>M318+1</f>
        <v>26</v>
      </c>
      <c r="B326" s="80"/>
      <c r="C326" s="79">
        <f>A326+1</f>
        <v>27</v>
      </c>
      <c r="D326" s="80"/>
      <c r="E326" s="79">
        <f>C326+1</f>
        <v>28</v>
      </c>
      <c r="F326" s="80"/>
      <c r="G326" s="79">
        <f>E326+1</f>
        <v>29</v>
      </c>
      <c r="H326" s="80"/>
      <c r="I326" s="79">
        <f>G326+1</f>
        <v>30</v>
      </c>
      <c r="J326" s="80"/>
      <c r="K326" s="79">
        <f>I326+1</f>
        <v>31</v>
      </c>
      <c r="L326" s="80"/>
      <c r="M326" s="79"/>
      <c r="N326" s="80"/>
    </row>
    <row r="327" spans="1:14" s="1" customFormat="1" x14ac:dyDescent="0.2">
      <c r="A327" s="22" t="s">
        <v>10</v>
      </c>
      <c r="B327" s="23" t="s">
        <v>11</v>
      </c>
      <c r="C327" s="22" t="s">
        <v>10</v>
      </c>
      <c r="D327" s="23" t="s">
        <v>11</v>
      </c>
      <c r="E327" s="22" t="s">
        <v>10</v>
      </c>
      <c r="F327" s="23" t="s">
        <v>11</v>
      </c>
      <c r="G327" s="22" t="s">
        <v>10</v>
      </c>
      <c r="H327" s="23" t="s">
        <v>11</v>
      </c>
      <c r="I327" s="22" t="s">
        <v>10</v>
      </c>
      <c r="J327" s="23" t="s">
        <v>11</v>
      </c>
      <c r="K327" s="22" t="s">
        <v>10</v>
      </c>
      <c r="L327" s="23" t="s">
        <v>11</v>
      </c>
      <c r="M327" s="22" t="s">
        <v>10</v>
      </c>
      <c r="N327" s="24" t="s">
        <v>11</v>
      </c>
    </row>
    <row r="328" spans="1:14" s="1" customFormat="1" x14ac:dyDescent="0.2">
      <c r="A328" s="25"/>
      <c r="B328" s="26"/>
      <c r="C328" s="25"/>
      <c r="D328" s="26"/>
      <c r="E328" s="25"/>
      <c r="F328" s="26"/>
      <c r="G328" s="25"/>
      <c r="H328" s="26"/>
      <c r="I328" s="25"/>
      <c r="J328" s="26"/>
      <c r="K328" s="25"/>
      <c r="L328" s="26"/>
      <c r="M328" s="25"/>
      <c r="N328" s="27"/>
    </row>
    <row r="329" spans="1:14" s="1" customFormat="1" x14ac:dyDescent="0.2">
      <c r="A329" s="25"/>
      <c r="B329" s="26"/>
      <c r="C329" s="25"/>
      <c r="D329" s="26"/>
      <c r="E329" s="25"/>
      <c r="F329" s="26"/>
      <c r="G329" s="28"/>
      <c r="H329" s="26"/>
      <c r="I329" s="28"/>
      <c r="J329" s="26"/>
      <c r="K329" s="25"/>
      <c r="L329" s="26"/>
      <c r="M329" s="28"/>
      <c r="N329" s="27"/>
    </row>
    <row r="330" spans="1:14" s="1" customFormat="1" x14ac:dyDescent="0.2">
      <c r="A330" s="28"/>
      <c r="B330" s="26"/>
      <c r="C330" s="28"/>
      <c r="D330" s="26"/>
      <c r="E330" s="28"/>
      <c r="F330" s="26"/>
      <c r="G330" s="28"/>
      <c r="H330" s="26"/>
      <c r="I330" s="28"/>
      <c r="J330" s="26"/>
      <c r="K330" s="25"/>
      <c r="L330" s="26"/>
      <c r="M330" s="28"/>
      <c r="N330" s="27"/>
    </row>
    <row r="331" spans="1:14" s="1" customFormat="1" x14ac:dyDescent="0.2">
      <c r="A331" s="28"/>
      <c r="B331" s="26"/>
      <c r="C331" s="28"/>
      <c r="D331" s="26"/>
      <c r="E331" s="28"/>
      <c r="F331" s="26"/>
      <c r="G331" s="28"/>
      <c r="H331" s="26"/>
      <c r="I331" s="28"/>
      <c r="J331" s="26"/>
      <c r="K331" s="28"/>
      <c r="L331" s="26"/>
      <c r="M331" s="28"/>
      <c r="N331" s="27"/>
    </row>
    <row r="332" spans="1:14" s="1" customFormat="1" ht="13.5" thickBot="1" x14ac:dyDescent="0.25">
      <c r="A332" s="29"/>
      <c r="B332" s="30"/>
      <c r="C332" s="29"/>
      <c r="D332" s="30"/>
      <c r="E332" s="29"/>
      <c r="F332" s="30"/>
      <c r="G332" s="29"/>
      <c r="H332" s="30"/>
      <c r="I332" s="29"/>
      <c r="J332" s="30"/>
      <c r="K332" s="29"/>
      <c r="L332" s="30"/>
      <c r="M332" s="29"/>
      <c r="N332" s="31"/>
    </row>
    <row r="333" spans="1:14" s="1" customFormat="1" ht="13.5" thickBot="1" x14ac:dyDescent="0.25">
      <c r="A333" s="32" t="s">
        <v>12</v>
      </c>
      <c r="B333" s="33">
        <f>(SUM(B328:B332))+N325</f>
        <v>0</v>
      </c>
      <c r="C333" s="32" t="s">
        <v>12</v>
      </c>
      <c r="D333" s="33">
        <f>(SUM(D328:D332))+B333</f>
        <v>0</v>
      </c>
      <c r="E333" s="32" t="s">
        <v>12</v>
      </c>
      <c r="F333" s="33">
        <f>(SUM(F328:F332))+D333</f>
        <v>0</v>
      </c>
      <c r="G333" s="32" t="s">
        <v>12</v>
      </c>
      <c r="H333" s="33">
        <f>(SUM(H328:H332))+F333</f>
        <v>0</v>
      </c>
      <c r="I333" s="32" t="s">
        <v>12</v>
      </c>
      <c r="J333" s="33">
        <f>(SUM(J328:J332))+H333</f>
        <v>0</v>
      </c>
      <c r="K333" s="32" t="s">
        <v>12</v>
      </c>
      <c r="L333" s="33">
        <f>(SUM(L328:L332))+J333</f>
        <v>0</v>
      </c>
      <c r="M333" s="32" t="s">
        <v>12</v>
      </c>
      <c r="N333" s="33">
        <f>(SUM(N328:N332))+L333</f>
        <v>0</v>
      </c>
    </row>
    <row r="334" spans="1:14" x14ac:dyDescent="0.2">
      <c r="A334" s="36"/>
      <c r="B334" s="36"/>
      <c r="C334" s="36"/>
      <c r="D334" s="36"/>
      <c r="E334" s="36"/>
      <c r="F334" s="36"/>
      <c r="G334" s="36"/>
      <c r="H334" s="37"/>
      <c r="I334" s="37"/>
      <c r="J334" s="37"/>
      <c r="K334" s="37"/>
      <c r="L334" s="37"/>
      <c r="M334" s="37"/>
      <c r="N334" s="17"/>
    </row>
    <row r="335" spans="1:14" x14ac:dyDescent="0.2">
      <c r="A335" s="36"/>
      <c r="B335" s="36"/>
      <c r="C335" s="36"/>
      <c r="D335" s="36"/>
      <c r="E335" s="36"/>
      <c r="F335" s="36"/>
      <c r="G335" s="36"/>
      <c r="H335" s="37"/>
      <c r="I335" s="37"/>
      <c r="J335" s="37"/>
      <c r="K335" s="37"/>
      <c r="L335" s="37"/>
      <c r="M335" s="37"/>
      <c r="N335" s="17"/>
    </row>
    <row r="336" spans="1:14" s="1" customFormat="1" ht="13.5" thickBot="1" x14ac:dyDescent="0.25">
      <c r="A336" s="36"/>
      <c r="B336" s="36"/>
      <c r="C336" s="36"/>
      <c r="D336" s="36"/>
      <c r="E336" s="36"/>
      <c r="F336" s="36"/>
      <c r="G336" s="36"/>
      <c r="H336" s="37"/>
      <c r="I336" s="37"/>
      <c r="J336" s="37"/>
      <c r="K336" s="37"/>
      <c r="L336" s="37"/>
      <c r="M336" s="37"/>
      <c r="N336" s="17"/>
    </row>
    <row r="337" spans="1:14" s="1" customFormat="1" ht="16.5" thickBot="1" x14ac:dyDescent="0.3">
      <c r="A337" s="83" t="s">
        <v>34</v>
      </c>
      <c r="B337" s="84"/>
      <c r="C337" s="10">
        <f>N381</f>
        <v>1523.33</v>
      </c>
      <c r="D337" s="11"/>
      <c r="E337" s="11"/>
      <c r="F337" s="11"/>
      <c r="G337" s="11"/>
      <c r="H337" s="12"/>
      <c r="I337" s="12"/>
      <c r="J337" s="12"/>
      <c r="K337" s="12"/>
      <c r="L337" s="12"/>
      <c r="M337" s="12"/>
      <c r="N337" s="13"/>
    </row>
    <row r="338" spans="1:14" s="1" customFormat="1" ht="16.5" thickBot="1" x14ac:dyDescent="0.3">
      <c r="A338" s="83" t="s">
        <v>1</v>
      </c>
      <c r="B338" s="84"/>
      <c r="C338" s="14">
        <f>MIN($A349:$N349,$A357:$N357,$A365:$N365,$A373:$N373,$A381:$N381)</f>
        <v>699.87</v>
      </c>
      <c r="D338" s="15"/>
      <c r="E338" s="15"/>
      <c r="F338" s="15"/>
      <c r="G338" s="15"/>
      <c r="H338" s="16"/>
      <c r="I338" s="16"/>
      <c r="J338" s="16"/>
      <c r="K338" s="16"/>
      <c r="L338" s="16"/>
      <c r="M338" s="16"/>
      <c r="N338" s="17"/>
    </row>
    <row r="339" spans="1:14" s="1" customFormat="1" ht="13.5" thickBot="1" x14ac:dyDescent="0.25">
      <c r="A339" s="18"/>
      <c r="B339" s="19"/>
      <c r="C339" s="19"/>
      <c r="D339" s="19"/>
      <c r="E339" s="19"/>
      <c r="F339" s="19"/>
      <c r="G339" s="19"/>
      <c r="H339" s="20"/>
      <c r="I339" s="20"/>
      <c r="J339" s="20"/>
      <c r="K339" s="20"/>
      <c r="L339" s="20"/>
      <c r="M339" s="20"/>
      <c r="N339" s="21"/>
    </row>
    <row r="340" spans="1:14" s="1" customFormat="1" ht="30.75" thickBot="1" x14ac:dyDescent="0.45">
      <c r="A340" s="85" t="s">
        <v>35</v>
      </c>
      <c r="B340" s="86"/>
      <c r="C340" s="86"/>
      <c r="D340" s="86"/>
      <c r="E340" s="86"/>
      <c r="F340" s="86"/>
      <c r="G340" s="86"/>
      <c r="H340" s="86"/>
      <c r="I340" s="86"/>
      <c r="J340" s="86"/>
      <c r="K340" s="86"/>
      <c r="L340" s="86"/>
      <c r="M340" s="86"/>
      <c r="N340" s="87"/>
    </row>
    <row r="341" spans="1:14" s="1" customFormat="1" ht="16.5" thickBot="1" x14ac:dyDescent="0.3">
      <c r="A341" s="81" t="s">
        <v>3</v>
      </c>
      <c r="B341" s="82"/>
      <c r="C341" s="81" t="s">
        <v>4</v>
      </c>
      <c r="D341" s="82"/>
      <c r="E341" s="81" t="s">
        <v>5</v>
      </c>
      <c r="F341" s="82"/>
      <c r="G341" s="81" t="s">
        <v>6</v>
      </c>
      <c r="H341" s="82"/>
      <c r="I341" s="81" t="s">
        <v>7</v>
      </c>
      <c r="J341" s="82"/>
      <c r="K341" s="81" t="s">
        <v>8</v>
      </c>
      <c r="L341" s="82"/>
      <c r="M341" s="81" t="s">
        <v>9</v>
      </c>
      <c r="N341" s="88"/>
    </row>
    <row r="342" spans="1:14" s="1" customFormat="1" ht="27" x14ac:dyDescent="0.5">
      <c r="A342" s="89"/>
      <c r="B342" s="90"/>
      <c r="C342" s="79"/>
      <c r="D342" s="80"/>
      <c r="E342" s="79"/>
      <c r="F342" s="80"/>
      <c r="G342" s="79"/>
      <c r="H342" s="80"/>
      <c r="I342" s="79"/>
      <c r="J342" s="80"/>
      <c r="K342" s="79"/>
      <c r="L342" s="80"/>
      <c r="M342" s="79">
        <v>1</v>
      </c>
      <c r="N342" s="80"/>
    </row>
    <row r="343" spans="1:14" s="1" customFormat="1" x14ac:dyDescent="0.2">
      <c r="A343" s="22" t="s">
        <v>10</v>
      </c>
      <c r="B343" s="23" t="s">
        <v>11</v>
      </c>
      <c r="C343" s="22" t="s">
        <v>10</v>
      </c>
      <c r="D343" s="23" t="s">
        <v>11</v>
      </c>
      <c r="E343" s="22" t="s">
        <v>10</v>
      </c>
      <c r="F343" s="23" t="s">
        <v>11</v>
      </c>
      <c r="G343" s="22" t="s">
        <v>10</v>
      </c>
      <c r="H343" s="23" t="s">
        <v>11</v>
      </c>
      <c r="I343" s="22" t="s">
        <v>10</v>
      </c>
      <c r="J343" s="23" t="s">
        <v>11</v>
      </c>
      <c r="K343" s="22" t="s">
        <v>10</v>
      </c>
      <c r="L343" s="23" t="s">
        <v>11</v>
      </c>
      <c r="M343" s="22" t="s">
        <v>10</v>
      </c>
      <c r="N343" s="24" t="s">
        <v>11</v>
      </c>
    </row>
    <row r="344" spans="1:14" s="1" customFormat="1" x14ac:dyDescent="0.2">
      <c r="A344" s="25" t="s">
        <v>36</v>
      </c>
      <c r="B344" s="26">
        <v>2105</v>
      </c>
      <c r="C344" s="25"/>
      <c r="D344" s="26"/>
      <c r="E344" s="25"/>
      <c r="F344" s="26"/>
      <c r="G344" s="25"/>
      <c r="H344" s="26"/>
      <c r="I344" s="25"/>
      <c r="J344" s="26"/>
      <c r="K344" s="25"/>
      <c r="L344" s="26"/>
      <c r="M344" s="25" t="s">
        <v>37</v>
      </c>
      <c r="N344" s="27">
        <v>-586.5</v>
      </c>
    </row>
    <row r="345" spans="1:14" s="1" customFormat="1" x14ac:dyDescent="0.2">
      <c r="A345" s="25"/>
      <c r="B345" s="26"/>
      <c r="C345" s="25"/>
      <c r="D345" s="26"/>
      <c r="E345" s="25"/>
      <c r="F345" s="26"/>
      <c r="G345" s="25"/>
      <c r="H345" s="26"/>
      <c r="I345" s="25"/>
      <c r="J345" s="26"/>
      <c r="K345" s="25"/>
      <c r="L345" s="26"/>
      <c r="M345" s="25" t="s">
        <v>38</v>
      </c>
      <c r="N345" s="27">
        <v>-565</v>
      </c>
    </row>
    <row r="346" spans="1:14" s="1" customFormat="1" x14ac:dyDescent="0.2">
      <c r="A346" s="25"/>
      <c r="B346" s="26"/>
      <c r="C346" s="25"/>
      <c r="D346" s="26"/>
      <c r="E346" s="25"/>
      <c r="F346" s="26"/>
      <c r="G346" s="28"/>
      <c r="H346" s="26"/>
      <c r="I346" s="28"/>
      <c r="J346" s="26"/>
      <c r="K346" s="25"/>
      <c r="L346" s="26"/>
      <c r="M346" s="28"/>
      <c r="N346" s="27"/>
    </row>
    <row r="347" spans="1:14" s="1" customFormat="1" x14ac:dyDescent="0.2">
      <c r="A347" s="25"/>
      <c r="B347" s="26"/>
      <c r="C347" s="25"/>
      <c r="D347" s="26"/>
      <c r="E347" s="25"/>
      <c r="F347" s="26"/>
      <c r="G347" s="28"/>
      <c r="H347" s="26"/>
      <c r="I347" s="28"/>
      <c r="J347" s="26"/>
      <c r="K347" s="25"/>
      <c r="L347" s="26"/>
      <c r="M347" s="28"/>
      <c r="N347" s="27"/>
    </row>
    <row r="348" spans="1:14" s="1" customFormat="1" ht="13.5" thickBot="1" x14ac:dyDescent="0.25">
      <c r="A348" s="29"/>
      <c r="B348" s="30"/>
      <c r="C348" s="29"/>
      <c r="D348" s="30"/>
      <c r="E348" s="29"/>
      <c r="F348" s="30"/>
      <c r="G348" s="29"/>
      <c r="H348" s="30"/>
      <c r="I348" s="29"/>
      <c r="J348" s="30"/>
      <c r="K348" s="29"/>
      <c r="L348" s="30"/>
      <c r="M348" s="29"/>
      <c r="N348" s="31"/>
    </row>
    <row r="349" spans="1:14" s="1" customFormat="1" ht="13.5" thickBot="1" x14ac:dyDescent="0.25">
      <c r="A349" s="32" t="s">
        <v>12</v>
      </c>
      <c r="B349" s="33">
        <f>SUM(B344:B348)</f>
        <v>2105</v>
      </c>
      <c r="C349" s="32" t="s">
        <v>12</v>
      </c>
      <c r="D349" s="33">
        <f>(SUM(D344:D348))+B349</f>
        <v>2105</v>
      </c>
      <c r="E349" s="32" t="s">
        <v>12</v>
      </c>
      <c r="F349" s="33">
        <f>(SUM(F344:F348))+D349</f>
        <v>2105</v>
      </c>
      <c r="G349" s="32" t="s">
        <v>12</v>
      </c>
      <c r="H349" s="33">
        <f>(SUM(H344:H348))+F349</f>
        <v>2105</v>
      </c>
      <c r="I349" s="32" t="s">
        <v>12</v>
      </c>
      <c r="J349" s="33">
        <f>(SUM(J344:J348))+H349</f>
        <v>2105</v>
      </c>
      <c r="K349" s="32" t="s">
        <v>12</v>
      </c>
      <c r="L349" s="33">
        <f>(SUM(L344:L348))+J349</f>
        <v>2105</v>
      </c>
      <c r="M349" s="32" t="s">
        <v>12</v>
      </c>
      <c r="N349" s="33">
        <f>(SUM(N344:N348))+L349</f>
        <v>953.5</v>
      </c>
    </row>
    <row r="350" spans="1:14" s="1" customFormat="1" ht="27" x14ac:dyDescent="0.5">
      <c r="A350" s="79">
        <f>M342+1</f>
        <v>2</v>
      </c>
      <c r="B350" s="80"/>
      <c r="C350" s="79">
        <f>A350+1</f>
        <v>3</v>
      </c>
      <c r="D350" s="80"/>
      <c r="E350" s="79">
        <f>C350+1</f>
        <v>4</v>
      </c>
      <c r="F350" s="80"/>
      <c r="G350" s="79">
        <f>E350+1</f>
        <v>5</v>
      </c>
      <c r="H350" s="80"/>
      <c r="I350" s="79">
        <f>G350+1</f>
        <v>6</v>
      </c>
      <c r="J350" s="80"/>
      <c r="K350" s="79">
        <f>I350+1</f>
        <v>7</v>
      </c>
      <c r="L350" s="80"/>
      <c r="M350" s="79">
        <f>K350+1</f>
        <v>8</v>
      </c>
      <c r="N350" s="80"/>
    </row>
    <row r="351" spans="1:14" s="1" customFormat="1" x14ac:dyDescent="0.2">
      <c r="A351" s="22" t="s">
        <v>10</v>
      </c>
      <c r="B351" s="23" t="s">
        <v>11</v>
      </c>
      <c r="C351" s="22" t="s">
        <v>10</v>
      </c>
      <c r="D351" s="23" t="s">
        <v>11</v>
      </c>
      <c r="E351" s="22" t="s">
        <v>10</v>
      </c>
      <c r="F351" s="23" t="s">
        <v>11</v>
      </c>
      <c r="G351" s="22" t="s">
        <v>10</v>
      </c>
      <c r="H351" s="23" t="s">
        <v>11</v>
      </c>
      <c r="I351" s="22" t="s">
        <v>10</v>
      </c>
      <c r="J351" s="23" t="s">
        <v>11</v>
      </c>
      <c r="K351" s="22" t="s">
        <v>10</v>
      </c>
      <c r="L351" s="23" t="s">
        <v>11</v>
      </c>
      <c r="M351" s="22" t="s">
        <v>10</v>
      </c>
      <c r="N351" s="24" t="s">
        <v>11</v>
      </c>
    </row>
    <row r="352" spans="1:14" s="1" customFormat="1" x14ac:dyDescent="0.2">
      <c r="A352" s="25"/>
      <c r="B352" s="26"/>
      <c r="C352" s="25"/>
      <c r="D352" s="26"/>
      <c r="E352" s="25"/>
      <c r="F352" s="26"/>
      <c r="G352" s="25" t="s">
        <v>39</v>
      </c>
      <c r="H352" s="26">
        <v>40.06</v>
      </c>
      <c r="I352" s="25" t="s">
        <v>40</v>
      </c>
      <c r="J352" s="26">
        <v>-62</v>
      </c>
      <c r="K352" s="25" t="s">
        <v>41</v>
      </c>
      <c r="L352" s="26">
        <v>260</v>
      </c>
      <c r="M352" s="25"/>
      <c r="N352" s="27"/>
    </row>
    <row r="353" spans="1:14" s="1" customFormat="1" x14ac:dyDescent="0.2">
      <c r="A353" s="25"/>
      <c r="B353" s="26"/>
      <c r="C353" s="25"/>
      <c r="D353" s="26"/>
      <c r="E353" s="25"/>
      <c r="F353" s="26"/>
      <c r="G353" s="28"/>
      <c r="H353" s="26"/>
      <c r="I353" s="28"/>
      <c r="J353" s="26"/>
      <c r="K353" s="25"/>
      <c r="L353" s="26"/>
      <c r="M353" s="28"/>
      <c r="N353" s="27"/>
    </row>
    <row r="354" spans="1:14" s="1" customFormat="1" x14ac:dyDescent="0.2">
      <c r="A354" s="28"/>
      <c r="B354" s="26"/>
      <c r="C354" s="28"/>
      <c r="D354" s="26"/>
      <c r="E354" s="28"/>
      <c r="F354" s="26"/>
      <c r="G354" s="28"/>
      <c r="H354" s="26"/>
      <c r="I354" s="28"/>
      <c r="J354" s="26"/>
      <c r="K354" s="25"/>
      <c r="L354" s="26"/>
      <c r="M354" s="28"/>
      <c r="N354" s="27"/>
    </row>
    <row r="355" spans="1:14" s="1" customFormat="1" x14ac:dyDescent="0.2">
      <c r="A355" s="28"/>
      <c r="B355" s="26"/>
      <c r="C355" s="28"/>
      <c r="D355" s="26"/>
      <c r="E355" s="28"/>
      <c r="F355" s="26"/>
      <c r="G355" s="28"/>
      <c r="H355" s="26"/>
      <c r="I355" s="28"/>
      <c r="J355" s="26"/>
      <c r="K355" s="28"/>
      <c r="L355" s="26"/>
      <c r="M355" s="28"/>
      <c r="N355" s="27"/>
    </row>
    <row r="356" spans="1:14" s="1" customFormat="1" ht="13.5" thickBot="1" x14ac:dyDescent="0.25">
      <c r="A356" s="29"/>
      <c r="B356" s="30"/>
      <c r="C356" s="29"/>
      <c r="D356" s="30"/>
      <c r="E356" s="29"/>
      <c r="F356" s="30"/>
      <c r="G356" s="29"/>
      <c r="H356" s="30"/>
      <c r="I356" s="29"/>
      <c r="J356" s="30"/>
      <c r="K356" s="29"/>
      <c r="L356" s="30"/>
      <c r="M356" s="29"/>
      <c r="N356" s="31"/>
    </row>
    <row r="357" spans="1:14" s="1" customFormat="1" ht="13.5" thickBot="1" x14ac:dyDescent="0.25">
      <c r="A357" s="32" t="s">
        <v>12</v>
      </c>
      <c r="B357" s="33">
        <f>(SUM(B352:B356))+N349</f>
        <v>953.5</v>
      </c>
      <c r="C357" s="32" t="s">
        <v>12</v>
      </c>
      <c r="D357" s="33">
        <f>(SUM(D352:D356))+B357</f>
        <v>953.5</v>
      </c>
      <c r="E357" s="32" t="s">
        <v>12</v>
      </c>
      <c r="F357" s="33">
        <f>(SUM(F352:F356))+D357</f>
        <v>953.5</v>
      </c>
      <c r="G357" s="32" t="s">
        <v>12</v>
      </c>
      <c r="H357" s="33">
        <f>(SUM(H352:H356))+F357</f>
        <v>993.56</v>
      </c>
      <c r="I357" s="32" t="s">
        <v>12</v>
      </c>
      <c r="J357" s="33">
        <f>(SUM(J352:J356))+H357</f>
        <v>931.56</v>
      </c>
      <c r="K357" s="32" t="s">
        <v>12</v>
      </c>
      <c r="L357" s="33">
        <f>(SUM(L352:L356))+J357</f>
        <v>1191.56</v>
      </c>
      <c r="M357" s="32" t="s">
        <v>12</v>
      </c>
      <c r="N357" s="33">
        <f>(SUM(N352:N356))+L357</f>
        <v>1191.56</v>
      </c>
    </row>
    <row r="358" spans="1:14" s="1" customFormat="1" ht="27" x14ac:dyDescent="0.5">
      <c r="A358" s="79">
        <f>M350+1</f>
        <v>9</v>
      </c>
      <c r="B358" s="80"/>
      <c r="C358" s="79">
        <f>A358+1</f>
        <v>10</v>
      </c>
      <c r="D358" s="80"/>
      <c r="E358" s="79">
        <f>C358+1</f>
        <v>11</v>
      </c>
      <c r="F358" s="80"/>
      <c r="G358" s="79">
        <f>E358+1</f>
        <v>12</v>
      </c>
      <c r="H358" s="80"/>
      <c r="I358" s="79">
        <f>G358+1</f>
        <v>13</v>
      </c>
      <c r="J358" s="80"/>
      <c r="K358" s="79">
        <f>I358+1</f>
        <v>14</v>
      </c>
      <c r="L358" s="80"/>
      <c r="M358" s="79">
        <f>K358+1</f>
        <v>15</v>
      </c>
      <c r="N358" s="80"/>
    </row>
    <row r="359" spans="1:14" s="1" customFormat="1" x14ac:dyDescent="0.2">
      <c r="A359" s="22" t="s">
        <v>10</v>
      </c>
      <c r="B359" s="23" t="s">
        <v>11</v>
      </c>
      <c r="C359" s="22" t="s">
        <v>10</v>
      </c>
      <c r="D359" s="23" t="s">
        <v>11</v>
      </c>
      <c r="E359" s="22" t="s">
        <v>10</v>
      </c>
      <c r="F359" s="23" t="s">
        <v>11</v>
      </c>
      <c r="G359" s="22" t="s">
        <v>10</v>
      </c>
      <c r="H359" s="23" t="s">
        <v>11</v>
      </c>
      <c r="I359" s="22" t="s">
        <v>10</v>
      </c>
      <c r="J359" s="23" t="s">
        <v>11</v>
      </c>
      <c r="K359" s="22" t="s">
        <v>10</v>
      </c>
      <c r="L359" s="23" t="s">
        <v>11</v>
      </c>
      <c r="M359" s="22" t="s">
        <v>10</v>
      </c>
      <c r="N359" s="24" t="s">
        <v>11</v>
      </c>
    </row>
    <row r="360" spans="1:14" s="1" customFormat="1" x14ac:dyDescent="0.2">
      <c r="A360" s="25"/>
      <c r="B360" s="26"/>
      <c r="C360" s="25"/>
      <c r="D360" s="26"/>
      <c r="E360" s="25"/>
      <c r="F360" s="26"/>
      <c r="G360" s="25"/>
      <c r="H360" s="26"/>
      <c r="I360" s="25" t="s">
        <v>42</v>
      </c>
      <c r="J360" s="26">
        <v>1166.26</v>
      </c>
      <c r="K360" s="25" t="s">
        <v>43</v>
      </c>
      <c r="L360" s="26">
        <v>91.5</v>
      </c>
      <c r="M360" s="25"/>
      <c r="N360" s="27"/>
    </row>
    <row r="361" spans="1:14" s="1" customFormat="1" x14ac:dyDescent="0.2">
      <c r="A361" s="25"/>
      <c r="B361" s="26"/>
      <c r="C361" s="25"/>
      <c r="D361" s="26"/>
      <c r="E361" s="25"/>
      <c r="F361" s="26"/>
      <c r="G361" s="28"/>
      <c r="H361" s="26"/>
      <c r="I361" s="28"/>
      <c r="J361" s="26"/>
      <c r="K361" s="25"/>
      <c r="L361" s="26"/>
      <c r="M361" s="28"/>
      <c r="N361" s="27"/>
    </row>
    <row r="362" spans="1:14" s="1" customFormat="1" x14ac:dyDescent="0.2">
      <c r="A362" s="28"/>
      <c r="B362" s="26"/>
      <c r="C362" s="28"/>
      <c r="D362" s="26"/>
      <c r="E362" s="28"/>
      <c r="F362" s="26"/>
      <c r="G362" s="28"/>
      <c r="H362" s="26"/>
      <c r="I362" s="28"/>
      <c r="J362" s="26"/>
      <c r="K362" s="25"/>
      <c r="L362" s="26"/>
      <c r="M362" s="28"/>
      <c r="N362" s="27"/>
    </row>
    <row r="363" spans="1:14" s="1" customFormat="1" x14ac:dyDescent="0.2">
      <c r="A363" s="28"/>
      <c r="B363" s="26"/>
      <c r="C363" s="28"/>
      <c r="D363" s="26"/>
      <c r="E363" s="28"/>
      <c r="F363" s="26"/>
      <c r="G363" s="28"/>
      <c r="H363" s="26"/>
      <c r="I363" s="28"/>
      <c r="J363" s="26"/>
      <c r="K363" s="28"/>
      <c r="L363" s="26"/>
      <c r="M363" s="28"/>
      <c r="N363" s="27"/>
    </row>
    <row r="364" spans="1:14" s="1" customFormat="1" ht="13.5" thickBot="1" x14ac:dyDescent="0.25">
      <c r="A364" s="29"/>
      <c r="B364" s="30"/>
      <c r="C364" s="29"/>
      <c r="D364" s="30"/>
      <c r="E364" s="29"/>
      <c r="F364" s="30"/>
      <c r="G364" s="29"/>
      <c r="H364" s="30"/>
      <c r="I364" s="29"/>
      <c r="J364" s="30"/>
      <c r="K364" s="29"/>
      <c r="L364" s="30"/>
      <c r="M364" s="29"/>
      <c r="N364" s="31"/>
    </row>
    <row r="365" spans="1:14" s="1" customFormat="1" ht="13.5" thickBot="1" x14ac:dyDescent="0.25">
      <c r="A365" s="32" t="s">
        <v>12</v>
      </c>
      <c r="B365" s="33">
        <f>(SUM(B360:B364))+N357</f>
        <v>1191.56</v>
      </c>
      <c r="C365" s="32" t="s">
        <v>12</v>
      </c>
      <c r="D365" s="33">
        <f>(SUM(D360:D364))+B365</f>
        <v>1191.56</v>
      </c>
      <c r="E365" s="32" t="s">
        <v>12</v>
      </c>
      <c r="F365" s="33">
        <f>(SUM(F360:F364))+D365</f>
        <v>1191.56</v>
      </c>
      <c r="G365" s="32" t="s">
        <v>12</v>
      </c>
      <c r="H365" s="33">
        <f>(SUM(H360:H364))+F365</f>
        <v>1191.56</v>
      </c>
      <c r="I365" s="32" t="s">
        <v>12</v>
      </c>
      <c r="J365" s="33">
        <f>(SUM(J360:J364))+H365</f>
        <v>2357.8199999999997</v>
      </c>
      <c r="K365" s="32" t="s">
        <v>12</v>
      </c>
      <c r="L365" s="33">
        <f>(SUM(L360:L364))+J365</f>
        <v>2449.3199999999997</v>
      </c>
      <c r="M365" s="32" t="s">
        <v>12</v>
      </c>
      <c r="N365" s="33">
        <f>(SUM(N360:N364))+L365</f>
        <v>2449.3199999999997</v>
      </c>
    </row>
    <row r="366" spans="1:14" s="1" customFormat="1" ht="27" x14ac:dyDescent="0.5">
      <c r="A366" s="79">
        <f>M358+1</f>
        <v>16</v>
      </c>
      <c r="B366" s="80"/>
      <c r="C366" s="79">
        <f>A366+1</f>
        <v>17</v>
      </c>
      <c r="D366" s="80"/>
      <c r="E366" s="79">
        <f>C366+1</f>
        <v>18</v>
      </c>
      <c r="F366" s="80"/>
      <c r="G366" s="79">
        <f>E366+1</f>
        <v>19</v>
      </c>
      <c r="H366" s="80"/>
      <c r="I366" s="79">
        <f>G366+1</f>
        <v>20</v>
      </c>
      <c r="J366" s="80"/>
      <c r="K366" s="79">
        <f>I366+1</f>
        <v>21</v>
      </c>
      <c r="L366" s="80"/>
      <c r="M366" s="79">
        <f>K366+1</f>
        <v>22</v>
      </c>
      <c r="N366" s="80"/>
    </row>
    <row r="367" spans="1:14" s="1" customFormat="1" x14ac:dyDescent="0.2">
      <c r="A367" s="22" t="s">
        <v>10</v>
      </c>
      <c r="B367" s="23" t="s">
        <v>11</v>
      </c>
      <c r="C367" s="22" t="s">
        <v>10</v>
      </c>
      <c r="D367" s="23" t="s">
        <v>11</v>
      </c>
      <c r="E367" s="22" t="s">
        <v>10</v>
      </c>
      <c r="F367" s="23" t="s">
        <v>11</v>
      </c>
      <c r="G367" s="22" t="s">
        <v>10</v>
      </c>
      <c r="H367" s="23" t="s">
        <v>11</v>
      </c>
      <c r="I367" s="22" t="s">
        <v>10</v>
      </c>
      <c r="J367" s="23" t="s">
        <v>11</v>
      </c>
      <c r="K367" s="22" t="s">
        <v>10</v>
      </c>
      <c r="L367" s="23" t="s">
        <v>11</v>
      </c>
      <c r="M367" s="22" t="s">
        <v>10</v>
      </c>
      <c r="N367" s="24" t="s">
        <v>11</v>
      </c>
    </row>
    <row r="368" spans="1:14" s="1" customFormat="1" x14ac:dyDescent="0.2">
      <c r="A368" s="25"/>
      <c r="B368" s="26"/>
      <c r="C368" s="25"/>
      <c r="D368" s="26"/>
      <c r="E368" s="25"/>
      <c r="F368" s="26"/>
      <c r="G368" s="25"/>
      <c r="H368" s="26"/>
      <c r="I368" s="25"/>
      <c r="J368" s="26"/>
      <c r="K368" s="25" t="s">
        <v>44</v>
      </c>
      <c r="L368" s="26">
        <f>-(2025.99-300)</f>
        <v>-1725.99</v>
      </c>
      <c r="M368" s="25"/>
      <c r="N368" s="27"/>
    </row>
    <row r="369" spans="1:14" s="1" customFormat="1" x14ac:dyDescent="0.2">
      <c r="A369" s="25"/>
      <c r="B369" s="26"/>
      <c r="C369" s="25"/>
      <c r="D369" s="26"/>
      <c r="E369" s="25"/>
      <c r="F369" s="26"/>
      <c r="G369" s="28"/>
      <c r="H369" s="26"/>
      <c r="I369" s="28"/>
      <c r="J369" s="26"/>
      <c r="K369" s="25"/>
      <c r="L369" s="26"/>
      <c r="M369" s="28"/>
      <c r="N369" s="27"/>
    </row>
    <row r="370" spans="1:14" s="1" customFormat="1" x14ac:dyDescent="0.2">
      <c r="A370" s="28"/>
      <c r="B370" s="26"/>
      <c r="C370" s="28"/>
      <c r="D370" s="26"/>
      <c r="E370" s="28"/>
      <c r="F370" s="26"/>
      <c r="G370" s="28"/>
      <c r="H370" s="26"/>
      <c r="I370" s="28"/>
      <c r="J370" s="26"/>
      <c r="K370" s="25"/>
      <c r="L370" s="26"/>
      <c r="M370" s="28"/>
      <c r="N370" s="27"/>
    </row>
    <row r="371" spans="1:14" s="1" customFormat="1" x14ac:dyDescent="0.2">
      <c r="A371" s="28"/>
      <c r="B371" s="26"/>
      <c r="C371" s="28"/>
      <c r="D371" s="26"/>
      <c r="E371" s="28"/>
      <c r="F371" s="26"/>
      <c r="G371" s="28"/>
      <c r="H371" s="26"/>
      <c r="I371" s="28"/>
      <c r="J371" s="26"/>
      <c r="K371" s="28"/>
      <c r="L371" s="26"/>
      <c r="M371" s="28"/>
      <c r="N371" s="27"/>
    </row>
    <row r="372" spans="1:14" s="1" customFormat="1" ht="13.5" thickBot="1" x14ac:dyDescent="0.25">
      <c r="A372" s="29"/>
      <c r="B372" s="30"/>
      <c r="C372" s="29"/>
      <c r="D372" s="30"/>
      <c r="E372" s="29"/>
      <c r="F372" s="30"/>
      <c r="G372" s="29"/>
      <c r="H372" s="30"/>
      <c r="I372" s="29"/>
      <c r="J372" s="30"/>
      <c r="K372" s="29"/>
      <c r="L372" s="30"/>
      <c r="M372" s="29"/>
      <c r="N372" s="31"/>
    </row>
    <row r="373" spans="1:14" s="1" customFormat="1" ht="13.5" thickBot="1" x14ac:dyDescent="0.25">
      <c r="A373" s="32" t="s">
        <v>12</v>
      </c>
      <c r="B373" s="33">
        <f>(SUM(B368:B372))+N365</f>
        <v>2449.3199999999997</v>
      </c>
      <c r="C373" s="32" t="s">
        <v>12</v>
      </c>
      <c r="D373" s="33">
        <f>(SUM(D368:D372))+B373</f>
        <v>2449.3199999999997</v>
      </c>
      <c r="E373" s="32" t="s">
        <v>12</v>
      </c>
      <c r="F373" s="33">
        <f>(SUM(F368:F372))+D373</f>
        <v>2449.3199999999997</v>
      </c>
      <c r="G373" s="32" t="s">
        <v>12</v>
      </c>
      <c r="H373" s="33">
        <f>(SUM(H368:H372))+F373</f>
        <v>2449.3199999999997</v>
      </c>
      <c r="I373" s="32" t="s">
        <v>12</v>
      </c>
      <c r="J373" s="33">
        <f>(SUM(J368:J372))+H373</f>
        <v>2449.3199999999997</v>
      </c>
      <c r="K373" s="32" t="s">
        <v>12</v>
      </c>
      <c r="L373" s="33">
        <v>699.87</v>
      </c>
      <c r="M373" s="32" t="s">
        <v>12</v>
      </c>
      <c r="N373" s="33">
        <f>(SUM(N368:N372))+L373</f>
        <v>699.87</v>
      </c>
    </row>
    <row r="374" spans="1:14" s="1" customFormat="1" ht="27" x14ac:dyDescent="0.5">
      <c r="A374" s="79">
        <f>M366+1</f>
        <v>23</v>
      </c>
      <c r="B374" s="80"/>
      <c r="C374" s="79">
        <f>A374+1</f>
        <v>24</v>
      </c>
      <c r="D374" s="80"/>
      <c r="E374" s="79">
        <f>C374+1</f>
        <v>25</v>
      </c>
      <c r="F374" s="80"/>
      <c r="G374" s="79">
        <f>E374+1</f>
        <v>26</v>
      </c>
      <c r="H374" s="80"/>
      <c r="I374" s="79">
        <f>G374+1</f>
        <v>27</v>
      </c>
      <c r="J374" s="80"/>
      <c r="K374" s="79">
        <f>I374+1</f>
        <v>28</v>
      </c>
      <c r="L374" s="80"/>
      <c r="M374" s="79">
        <f>K374+1</f>
        <v>29</v>
      </c>
      <c r="N374" s="80"/>
    </row>
    <row r="375" spans="1:14" s="1" customFormat="1" x14ac:dyDescent="0.2">
      <c r="A375" s="22" t="s">
        <v>10</v>
      </c>
      <c r="B375" s="23" t="s">
        <v>11</v>
      </c>
      <c r="C375" s="22" t="s">
        <v>10</v>
      </c>
      <c r="D375" s="23" t="s">
        <v>11</v>
      </c>
      <c r="E375" s="22" t="s">
        <v>10</v>
      </c>
      <c r="F375" s="23" t="s">
        <v>11</v>
      </c>
      <c r="G375" s="22" t="s">
        <v>10</v>
      </c>
      <c r="H375" s="23" t="s">
        <v>11</v>
      </c>
      <c r="I375" s="22" t="s">
        <v>10</v>
      </c>
      <c r="J375" s="23" t="s">
        <v>11</v>
      </c>
      <c r="K375" s="22" t="s">
        <v>10</v>
      </c>
      <c r="L375" s="23" t="s">
        <v>11</v>
      </c>
      <c r="M375" s="22" t="s">
        <v>10</v>
      </c>
      <c r="N375" s="24" t="s">
        <v>11</v>
      </c>
    </row>
    <row r="376" spans="1:14" s="1" customFormat="1" x14ac:dyDescent="0.2">
      <c r="A376" s="25"/>
      <c r="B376" s="26"/>
      <c r="C376" s="25"/>
      <c r="D376" s="26"/>
      <c r="E376" s="25"/>
      <c r="F376" s="26"/>
      <c r="G376" s="25"/>
      <c r="H376" s="26"/>
      <c r="I376" s="25" t="s">
        <v>42</v>
      </c>
      <c r="J376" s="26"/>
      <c r="K376" s="25"/>
      <c r="L376" s="26"/>
      <c r="M376" s="25"/>
      <c r="N376" s="27"/>
    </row>
    <row r="377" spans="1:14" s="1" customFormat="1" x14ac:dyDescent="0.2">
      <c r="A377" s="25"/>
      <c r="B377" s="26"/>
      <c r="C377" s="25"/>
      <c r="D377" s="26"/>
      <c r="E377" s="25"/>
      <c r="F377" s="26"/>
      <c r="G377" s="28"/>
      <c r="H377" s="26"/>
      <c r="I377" s="28"/>
      <c r="J377" s="26"/>
      <c r="K377" s="25"/>
      <c r="L377" s="26"/>
      <c r="M377" s="28"/>
      <c r="N377" s="27"/>
    </row>
    <row r="378" spans="1:14" s="1" customFormat="1" x14ac:dyDescent="0.2">
      <c r="A378" s="28"/>
      <c r="B378" s="26"/>
      <c r="C378" s="28"/>
      <c r="D378" s="26"/>
      <c r="E378" s="28"/>
      <c r="F378" s="26"/>
      <c r="G378" s="28"/>
      <c r="H378" s="26"/>
      <c r="I378" s="28"/>
      <c r="J378" s="26"/>
      <c r="K378" s="25"/>
      <c r="L378" s="26"/>
      <c r="M378" s="28"/>
      <c r="N378" s="27"/>
    </row>
    <row r="379" spans="1:14" s="1" customFormat="1" x14ac:dyDescent="0.2">
      <c r="A379" s="28"/>
      <c r="B379" s="26"/>
      <c r="C379" s="28"/>
      <c r="D379" s="26"/>
      <c r="E379" s="28"/>
      <c r="F379" s="26"/>
      <c r="G379" s="28"/>
      <c r="H379" s="26"/>
      <c r="I379" s="28"/>
      <c r="J379" s="26"/>
      <c r="K379" s="28"/>
      <c r="L379" s="26"/>
      <c r="M379" s="28"/>
      <c r="N379" s="27"/>
    </row>
    <row r="380" spans="1:14" s="1" customFormat="1" ht="13.5" thickBot="1" x14ac:dyDescent="0.25">
      <c r="A380" s="29"/>
      <c r="B380" s="30"/>
      <c r="C380" s="29"/>
      <c r="D380" s="30"/>
      <c r="E380" s="29"/>
      <c r="F380" s="30"/>
      <c r="G380" s="29"/>
      <c r="H380" s="30"/>
      <c r="I380" s="29"/>
      <c r="J380" s="30"/>
      <c r="K380" s="29"/>
      <c r="L380" s="30"/>
      <c r="M380" s="29"/>
      <c r="N380" s="31"/>
    </row>
    <row r="381" spans="1:14" s="1" customFormat="1" ht="13.5" thickBot="1" x14ac:dyDescent="0.25">
      <c r="A381" s="32" t="s">
        <v>12</v>
      </c>
      <c r="B381" s="33">
        <f>(SUM(B376:B380))+N373</f>
        <v>699.87</v>
      </c>
      <c r="C381" s="32" t="s">
        <v>12</v>
      </c>
      <c r="D381" s="33">
        <f>(SUM(D376:D380))+B381</f>
        <v>699.87</v>
      </c>
      <c r="E381" s="32" t="s">
        <v>12</v>
      </c>
      <c r="F381" s="33">
        <f>(SUM(F376:F380))+D381</f>
        <v>699.87</v>
      </c>
      <c r="G381" s="32" t="s">
        <v>12</v>
      </c>
      <c r="H381" s="33">
        <f>(SUM(H376:H380))+F381</f>
        <v>699.87</v>
      </c>
      <c r="I381" s="32" t="s">
        <v>12</v>
      </c>
      <c r="J381" s="33">
        <v>1523.33</v>
      </c>
      <c r="K381" s="32" t="s">
        <v>12</v>
      </c>
      <c r="L381" s="33">
        <f>(SUM(L376:L380))+J381</f>
        <v>1523.33</v>
      </c>
      <c r="M381" s="32" t="s">
        <v>12</v>
      </c>
      <c r="N381" s="33">
        <f>(SUM(N376:N380))+L381</f>
        <v>1523.33</v>
      </c>
    </row>
    <row r="382" spans="1:14" x14ac:dyDescent="0.2">
      <c r="A382" s="36"/>
      <c r="B382" s="36"/>
      <c r="C382" s="36"/>
      <c r="D382" s="36"/>
      <c r="E382" s="36"/>
      <c r="F382" s="36"/>
      <c r="G382" s="36"/>
      <c r="H382" s="37"/>
      <c r="I382" s="37"/>
      <c r="J382" s="37"/>
      <c r="K382" s="37"/>
      <c r="L382" s="37"/>
      <c r="M382" s="37"/>
      <c r="N382" s="17"/>
    </row>
    <row r="383" spans="1:14" x14ac:dyDescent="0.2">
      <c r="A383" s="36"/>
      <c r="B383" s="36"/>
      <c r="C383" s="36"/>
      <c r="D383" s="36"/>
      <c r="E383" s="36"/>
      <c r="F383" s="36"/>
      <c r="G383" s="36"/>
      <c r="H383" s="37"/>
      <c r="I383" s="37"/>
      <c r="J383" s="37"/>
      <c r="K383" s="37"/>
      <c r="L383" s="37"/>
      <c r="M383" s="37"/>
      <c r="N383" s="17"/>
    </row>
    <row r="384" spans="1:14" s="1" customFormat="1" ht="13.5" thickBot="1" x14ac:dyDescent="0.25">
      <c r="A384" s="36"/>
      <c r="B384" s="36"/>
      <c r="C384" s="36"/>
      <c r="D384" s="36"/>
      <c r="E384" s="36"/>
      <c r="F384" s="36"/>
      <c r="G384" s="36"/>
      <c r="H384" s="37"/>
      <c r="I384" s="37"/>
      <c r="J384" s="37"/>
      <c r="K384" s="37"/>
      <c r="L384" s="37"/>
      <c r="M384" s="37"/>
      <c r="N384" s="17"/>
    </row>
    <row r="385" spans="1:14" s="1" customFormat="1" ht="16.5" thickBot="1" x14ac:dyDescent="0.3">
      <c r="A385" s="83" t="s">
        <v>45</v>
      </c>
      <c r="B385" s="84"/>
      <c r="C385" s="10">
        <f>N429</f>
        <v>-279.67000000000007</v>
      </c>
      <c r="D385" s="11"/>
      <c r="E385" s="11"/>
      <c r="F385" s="11"/>
      <c r="G385" s="11"/>
      <c r="H385" s="12"/>
      <c r="I385" s="12"/>
      <c r="J385" s="12"/>
      <c r="K385" s="12"/>
      <c r="L385" s="12"/>
      <c r="M385" s="12"/>
      <c r="N385" s="13"/>
    </row>
    <row r="386" spans="1:14" s="1" customFormat="1" ht="16.5" thickBot="1" x14ac:dyDescent="0.3">
      <c r="A386" s="83" t="s">
        <v>1</v>
      </c>
      <c r="B386" s="84"/>
      <c r="C386" s="14">
        <f>MIN($A397:$N397,$A405:$N405,$A413:$N413,$A421:$N421,$A429:$N429)</f>
        <v>-279.67000000000007</v>
      </c>
      <c r="D386" s="15"/>
      <c r="E386" s="15"/>
      <c r="F386" s="15"/>
      <c r="G386" s="15"/>
      <c r="H386" s="16"/>
      <c r="I386" s="16"/>
      <c r="J386" s="16"/>
      <c r="K386" s="16"/>
      <c r="L386" s="16"/>
      <c r="M386" s="16"/>
      <c r="N386" s="17"/>
    </row>
    <row r="387" spans="1:14" s="1" customFormat="1" ht="13.5" thickBot="1" x14ac:dyDescent="0.25">
      <c r="A387" s="18"/>
      <c r="B387" s="19"/>
      <c r="C387" s="19"/>
      <c r="D387" s="19"/>
      <c r="E387" s="19"/>
      <c r="F387" s="19"/>
      <c r="G387" s="19"/>
      <c r="H387" s="20"/>
      <c r="I387" s="20"/>
      <c r="J387" s="20"/>
      <c r="K387" s="20"/>
      <c r="L387" s="20"/>
      <c r="M387" s="20"/>
      <c r="N387" s="21"/>
    </row>
    <row r="388" spans="1:14" s="1" customFormat="1" ht="30.75" thickBot="1" x14ac:dyDescent="0.45">
      <c r="A388" s="85" t="s">
        <v>46</v>
      </c>
      <c r="B388" s="86"/>
      <c r="C388" s="86"/>
      <c r="D388" s="86"/>
      <c r="E388" s="86"/>
      <c r="F388" s="86"/>
      <c r="G388" s="86"/>
      <c r="H388" s="86"/>
      <c r="I388" s="86"/>
      <c r="J388" s="86"/>
      <c r="K388" s="86"/>
      <c r="L388" s="86"/>
      <c r="M388" s="86"/>
      <c r="N388" s="87"/>
    </row>
    <row r="389" spans="1:14" s="1" customFormat="1" ht="16.5" thickBot="1" x14ac:dyDescent="0.3">
      <c r="A389" s="81" t="s">
        <v>3</v>
      </c>
      <c r="B389" s="82"/>
      <c r="C389" s="81" t="s">
        <v>4</v>
      </c>
      <c r="D389" s="82"/>
      <c r="E389" s="81" t="s">
        <v>5</v>
      </c>
      <c r="F389" s="82"/>
      <c r="G389" s="81" t="s">
        <v>6</v>
      </c>
      <c r="H389" s="82"/>
      <c r="I389" s="81" t="s">
        <v>7</v>
      </c>
      <c r="J389" s="82"/>
      <c r="K389" s="81" t="s">
        <v>8</v>
      </c>
      <c r="L389" s="82"/>
      <c r="M389" s="81" t="s">
        <v>9</v>
      </c>
      <c r="N389" s="88"/>
    </row>
    <row r="390" spans="1:14" s="1" customFormat="1" ht="27" x14ac:dyDescent="0.5">
      <c r="A390" s="89" t="s">
        <v>47</v>
      </c>
      <c r="B390" s="90"/>
      <c r="C390" s="89" t="s">
        <v>48</v>
      </c>
      <c r="D390" s="90"/>
      <c r="E390" s="79">
        <v>1</v>
      </c>
      <c r="F390" s="80"/>
      <c r="G390" s="79">
        <v>2</v>
      </c>
      <c r="H390" s="80"/>
      <c r="I390" s="79">
        <v>3</v>
      </c>
      <c r="J390" s="80"/>
      <c r="K390" s="79">
        <v>4</v>
      </c>
      <c r="L390" s="80"/>
      <c r="M390" s="79">
        <v>5</v>
      </c>
      <c r="N390" s="80"/>
    </row>
    <row r="391" spans="1:14" s="1" customFormat="1" x14ac:dyDescent="0.2">
      <c r="A391" s="22" t="s">
        <v>10</v>
      </c>
      <c r="B391" s="23" t="s">
        <v>11</v>
      </c>
      <c r="C391" s="22" t="s">
        <v>10</v>
      </c>
      <c r="D391" s="23" t="s">
        <v>11</v>
      </c>
      <c r="E391" s="22" t="s">
        <v>10</v>
      </c>
      <c r="F391" s="23" t="s">
        <v>11</v>
      </c>
      <c r="G391" s="22" t="s">
        <v>10</v>
      </c>
      <c r="H391" s="23" t="s">
        <v>11</v>
      </c>
      <c r="I391" s="22" t="s">
        <v>10</v>
      </c>
      <c r="J391" s="23" t="s">
        <v>11</v>
      </c>
      <c r="K391" s="22" t="s">
        <v>10</v>
      </c>
      <c r="L391" s="23" t="s">
        <v>11</v>
      </c>
      <c r="M391" s="22" t="s">
        <v>10</v>
      </c>
      <c r="N391" s="24" t="s">
        <v>11</v>
      </c>
    </row>
    <row r="392" spans="1:14" s="1" customFormat="1" x14ac:dyDescent="0.2">
      <c r="A392" s="25" t="s">
        <v>49</v>
      </c>
      <c r="B392" s="26">
        <f>C337</f>
        <v>1523.33</v>
      </c>
      <c r="C392" s="25"/>
      <c r="D392" s="26"/>
      <c r="E392" s="25" t="s">
        <v>50</v>
      </c>
      <c r="F392" s="27">
        <v>-601.78</v>
      </c>
      <c r="G392" s="25" t="s">
        <v>51</v>
      </c>
      <c r="H392" s="26">
        <v>-400</v>
      </c>
      <c r="I392" s="25"/>
      <c r="J392" s="26"/>
      <c r="K392" s="41" t="s">
        <v>43</v>
      </c>
      <c r="L392" s="42">
        <v>-109.64</v>
      </c>
      <c r="M392" s="25"/>
      <c r="N392" s="27"/>
    </row>
    <row r="393" spans="1:14" s="1" customFormat="1" x14ac:dyDescent="0.2">
      <c r="A393" s="25"/>
      <c r="B393" s="26"/>
      <c r="C393" s="25"/>
      <c r="D393" s="26"/>
      <c r="E393" s="25" t="s">
        <v>39</v>
      </c>
      <c r="F393" s="27">
        <v>-41</v>
      </c>
      <c r="G393" s="25"/>
      <c r="H393" s="26"/>
      <c r="I393" s="25"/>
      <c r="J393" s="26"/>
      <c r="K393" s="25"/>
      <c r="L393" s="26"/>
      <c r="M393" s="25"/>
      <c r="N393" s="27"/>
    </row>
    <row r="394" spans="1:14" s="1" customFormat="1" x14ac:dyDescent="0.2">
      <c r="A394" s="25"/>
      <c r="B394" s="26"/>
      <c r="C394" s="25"/>
      <c r="D394" s="26"/>
      <c r="E394" s="25"/>
      <c r="F394" s="26"/>
      <c r="G394" s="28"/>
      <c r="H394" s="26"/>
      <c r="I394" s="28"/>
      <c r="J394" s="26"/>
      <c r="K394" s="25"/>
      <c r="L394" s="26"/>
      <c r="M394" s="28"/>
      <c r="N394" s="27"/>
    </row>
    <row r="395" spans="1:14" s="1" customFormat="1" x14ac:dyDescent="0.2">
      <c r="A395" s="25"/>
      <c r="B395" s="26"/>
      <c r="C395" s="25"/>
      <c r="D395" s="26"/>
      <c r="E395" s="25"/>
      <c r="F395" s="26"/>
      <c r="G395" s="28"/>
      <c r="H395" s="26"/>
      <c r="I395" s="28"/>
      <c r="J395" s="26"/>
      <c r="K395" s="25"/>
      <c r="L395" s="26"/>
      <c r="M395" s="28"/>
      <c r="N395" s="27"/>
    </row>
    <row r="396" spans="1:14" s="1" customFormat="1" ht="13.5" thickBot="1" x14ac:dyDescent="0.25">
      <c r="A396" s="29"/>
      <c r="B396" s="30"/>
      <c r="C396" s="29"/>
      <c r="D396" s="30"/>
      <c r="E396" s="29"/>
      <c r="F396" s="30"/>
      <c r="G396" s="29"/>
      <c r="H396" s="30"/>
      <c r="I396" s="29"/>
      <c r="J396" s="30"/>
      <c r="K396" s="29"/>
      <c r="L396" s="30"/>
      <c r="M396" s="29"/>
      <c r="N396" s="31"/>
    </row>
    <row r="397" spans="1:14" s="1" customFormat="1" ht="13.5" thickBot="1" x14ac:dyDescent="0.25">
      <c r="A397" s="32" t="s">
        <v>12</v>
      </c>
      <c r="B397" s="33">
        <f>SUM(B392:B396)</f>
        <v>1523.33</v>
      </c>
      <c r="C397" s="32" t="s">
        <v>12</v>
      </c>
      <c r="D397" s="33">
        <f>(SUM(D392:D396))+B397</f>
        <v>1523.33</v>
      </c>
      <c r="E397" s="32" t="s">
        <v>12</v>
      </c>
      <c r="F397" s="33">
        <f>(SUM(F392:F396))+D397</f>
        <v>880.55</v>
      </c>
      <c r="G397" s="32" t="s">
        <v>12</v>
      </c>
      <c r="H397" s="33">
        <f>(SUM(H392:H396))+F397</f>
        <v>480.54999999999995</v>
      </c>
      <c r="I397" s="32" t="s">
        <v>12</v>
      </c>
      <c r="J397" s="33">
        <f>(SUM(J392:J396))+H397</f>
        <v>480.54999999999995</v>
      </c>
      <c r="K397" s="32" t="s">
        <v>12</v>
      </c>
      <c r="L397" s="33">
        <f>(SUM(L392:L396))+J397</f>
        <v>370.90999999999997</v>
      </c>
      <c r="M397" s="32" t="s">
        <v>12</v>
      </c>
      <c r="N397" s="33">
        <f>(SUM(N392:N396))+L397</f>
        <v>370.90999999999997</v>
      </c>
    </row>
    <row r="398" spans="1:14" s="1" customFormat="1" ht="27" x14ac:dyDescent="0.5">
      <c r="A398" s="79">
        <f>M390+1</f>
        <v>6</v>
      </c>
      <c r="B398" s="80"/>
      <c r="C398" s="79">
        <f>A398+1</f>
        <v>7</v>
      </c>
      <c r="D398" s="80"/>
      <c r="E398" s="79">
        <f>C398+1</f>
        <v>8</v>
      </c>
      <c r="F398" s="80"/>
      <c r="G398" s="79">
        <f>E398+1</f>
        <v>9</v>
      </c>
      <c r="H398" s="80"/>
      <c r="I398" s="79">
        <f>G398+1</f>
        <v>10</v>
      </c>
      <c r="J398" s="80"/>
      <c r="K398" s="79">
        <f>I398+1</f>
        <v>11</v>
      </c>
      <c r="L398" s="80"/>
      <c r="M398" s="79">
        <f>K398+1</f>
        <v>12</v>
      </c>
      <c r="N398" s="80"/>
    </row>
    <row r="399" spans="1:14" s="1" customFormat="1" x14ac:dyDescent="0.2">
      <c r="A399" s="22" t="s">
        <v>10</v>
      </c>
      <c r="B399" s="23" t="s">
        <v>11</v>
      </c>
      <c r="C399" s="22" t="s">
        <v>10</v>
      </c>
      <c r="D399" s="23" t="s">
        <v>11</v>
      </c>
      <c r="E399" s="22" t="s">
        <v>10</v>
      </c>
      <c r="F399" s="23" t="s">
        <v>11</v>
      </c>
      <c r="G399" s="22" t="s">
        <v>10</v>
      </c>
      <c r="H399" s="23" t="s">
        <v>11</v>
      </c>
      <c r="I399" s="22" t="s">
        <v>10</v>
      </c>
      <c r="J399" s="23" t="s">
        <v>11</v>
      </c>
      <c r="K399" s="22" t="s">
        <v>10</v>
      </c>
      <c r="L399" s="23" t="s">
        <v>11</v>
      </c>
      <c r="M399" s="22" t="s">
        <v>10</v>
      </c>
      <c r="N399" s="24" t="s">
        <v>11</v>
      </c>
    </row>
    <row r="400" spans="1:14" s="1" customFormat="1" x14ac:dyDescent="0.2">
      <c r="A400" s="25"/>
      <c r="B400" s="26"/>
      <c r="C400" s="25" t="s">
        <v>41</v>
      </c>
      <c r="D400" s="26">
        <v>-260</v>
      </c>
      <c r="E400" s="25"/>
      <c r="F400" s="26"/>
      <c r="G400" s="25"/>
      <c r="H400" s="26"/>
      <c r="I400" s="41" t="s">
        <v>42</v>
      </c>
      <c r="J400" s="42">
        <v>857.92</v>
      </c>
      <c r="K400" s="25"/>
      <c r="L400" s="26"/>
      <c r="M400" s="25"/>
      <c r="N400" s="27"/>
    </row>
    <row r="401" spans="1:14" s="1" customFormat="1" x14ac:dyDescent="0.2">
      <c r="A401" s="25"/>
      <c r="B401" s="26"/>
      <c r="C401" s="25"/>
      <c r="D401" s="26"/>
      <c r="E401" s="25"/>
      <c r="F401" s="26"/>
      <c r="G401" s="28"/>
      <c r="H401" s="26"/>
      <c r="I401" s="28"/>
      <c r="J401" s="26"/>
      <c r="K401" s="25"/>
      <c r="L401" s="26"/>
      <c r="M401" s="28"/>
      <c r="N401" s="27"/>
    </row>
    <row r="402" spans="1:14" s="1" customFormat="1" x14ac:dyDescent="0.2">
      <c r="A402" s="28"/>
      <c r="B402" s="26"/>
      <c r="C402" s="28"/>
      <c r="D402" s="26"/>
      <c r="E402" s="28"/>
      <c r="F402" s="26"/>
      <c r="G402" s="28"/>
      <c r="H402" s="26"/>
      <c r="I402" s="28"/>
      <c r="J402" s="26"/>
      <c r="K402" s="25"/>
      <c r="L402" s="26"/>
      <c r="M402" s="28"/>
      <c r="N402" s="27"/>
    </row>
    <row r="403" spans="1:14" s="1" customFormat="1" x14ac:dyDescent="0.2">
      <c r="A403" s="28"/>
      <c r="B403" s="26"/>
      <c r="C403" s="28"/>
      <c r="D403" s="26"/>
      <c r="E403" s="28"/>
      <c r="F403" s="26"/>
      <c r="G403" s="28"/>
      <c r="H403" s="26"/>
      <c r="I403" s="28"/>
      <c r="J403" s="26"/>
      <c r="K403" s="28"/>
      <c r="L403" s="26"/>
      <c r="M403" s="28"/>
      <c r="N403" s="27"/>
    </row>
    <row r="404" spans="1:14" s="1" customFormat="1" ht="13.5" thickBot="1" x14ac:dyDescent="0.25">
      <c r="A404" s="29"/>
      <c r="B404" s="30"/>
      <c r="C404" s="29"/>
      <c r="D404" s="30"/>
      <c r="E404" s="29"/>
      <c r="F404" s="30"/>
      <c r="G404" s="29"/>
      <c r="H404" s="30"/>
      <c r="I404" s="29"/>
      <c r="J404" s="30"/>
      <c r="K404" s="29"/>
      <c r="L404" s="30"/>
      <c r="M404" s="29"/>
      <c r="N404" s="31"/>
    </row>
    <row r="405" spans="1:14" s="1" customFormat="1" ht="13.5" thickBot="1" x14ac:dyDescent="0.25">
      <c r="A405" s="32" t="s">
        <v>12</v>
      </c>
      <c r="B405" s="33">
        <f>(SUM(B400:B404))+N397</f>
        <v>370.90999999999997</v>
      </c>
      <c r="C405" s="32" t="s">
        <v>12</v>
      </c>
      <c r="D405" s="33">
        <f>(SUM(D400:D404))+B405</f>
        <v>110.90999999999997</v>
      </c>
      <c r="E405" s="32" t="s">
        <v>12</v>
      </c>
      <c r="F405" s="33">
        <f>(SUM(F400:F404))+D405</f>
        <v>110.90999999999997</v>
      </c>
      <c r="G405" s="32" t="s">
        <v>12</v>
      </c>
      <c r="H405" s="33">
        <f>(SUM(H400:H404))+F405</f>
        <v>110.90999999999997</v>
      </c>
      <c r="I405" s="32" t="s">
        <v>12</v>
      </c>
      <c r="J405" s="33">
        <f>(SUM(J400:J404))+H405</f>
        <v>968.82999999999993</v>
      </c>
      <c r="K405" s="32" t="s">
        <v>12</v>
      </c>
      <c r="L405" s="33">
        <f>(SUM(L400:L404))+J405</f>
        <v>968.82999999999993</v>
      </c>
      <c r="M405" s="32" t="s">
        <v>12</v>
      </c>
      <c r="N405" s="33">
        <f>(SUM(N400:N404))+L405</f>
        <v>968.82999999999993</v>
      </c>
    </row>
    <row r="406" spans="1:14" s="1" customFormat="1" ht="27" x14ac:dyDescent="0.5">
      <c r="A406" s="79">
        <f>M398+1</f>
        <v>13</v>
      </c>
      <c r="B406" s="80"/>
      <c r="C406" s="79">
        <f>A406+1</f>
        <v>14</v>
      </c>
      <c r="D406" s="80"/>
      <c r="E406" s="79">
        <f>C406+1</f>
        <v>15</v>
      </c>
      <c r="F406" s="80"/>
      <c r="G406" s="79">
        <f>E406+1</f>
        <v>16</v>
      </c>
      <c r="H406" s="80"/>
      <c r="I406" s="79">
        <f>G406+1</f>
        <v>17</v>
      </c>
      <c r="J406" s="80"/>
      <c r="K406" s="79">
        <f>I406+1</f>
        <v>18</v>
      </c>
      <c r="L406" s="80"/>
      <c r="M406" s="79">
        <f>K406+1</f>
        <v>19</v>
      </c>
      <c r="N406" s="80"/>
    </row>
    <row r="407" spans="1:14" s="1" customFormat="1" x14ac:dyDescent="0.2">
      <c r="A407" s="22" t="s">
        <v>10</v>
      </c>
      <c r="B407" s="23" t="s">
        <v>11</v>
      </c>
      <c r="C407" s="22" t="s">
        <v>10</v>
      </c>
      <c r="D407" s="23" t="s">
        <v>11</v>
      </c>
      <c r="E407" s="22" t="s">
        <v>10</v>
      </c>
      <c r="F407" s="23" t="s">
        <v>11</v>
      </c>
      <c r="G407" s="22" t="s">
        <v>10</v>
      </c>
      <c r="H407" s="23" t="s">
        <v>11</v>
      </c>
      <c r="I407" s="22" t="s">
        <v>10</v>
      </c>
      <c r="J407" s="23" t="s">
        <v>11</v>
      </c>
      <c r="K407" s="22" t="s">
        <v>10</v>
      </c>
      <c r="L407" s="23" t="s">
        <v>11</v>
      </c>
      <c r="M407" s="22" t="s">
        <v>10</v>
      </c>
      <c r="N407" s="24" t="s">
        <v>11</v>
      </c>
    </row>
    <row r="408" spans="1:14" s="1" customFormat="1" x14ac:dyDescent="0.2">
      <c r="A408" s="25"/>
      <c r="B408" s="26"/>
      <c r="C408" s="25"/>
      <c r="D408" s="26"/>
      <c r="E408" s="25"/>
      <c r="F408" s="26"/>
      <c r="G408" s="25"/>
      <c r="H408" s="26"/>
      <c r="I408" s="41" t="s">
        <v>52</v>
      </c>
      <c r="J408" s="42">
        <v>777.5</v>
      </c>
      <c r="K408" s="25"/>
      <c r="L408" s="26"/>
      <c r="M408" s="25"/>
      <c r="N408" s="27"/>
    </row>
    <row r="409" spans="1:14" s="1" customFormat="1" x14ac:dyDescent="0.2">
      <c r="A409" s="25"/>
      <c r="B409" s="26"/>
      <c r="C409" s="25"/>
      <c r="D409" s="26"/>
      <c r="E409" s="25"/>
      <c r="F409" s="26"/>
      <c r="G409" s="28"/>
      <c r="H409" s="26"/>
      <c r="I409" s="28"/>
      <c r="J409" s="26"/>
      <c r="K409" s="25"/>
      <c r="L409" s="26"/>
      <c r="M409" s="28"/>
      <c r="N409" s="27"/>
    </row>
    <row r="410" spans="1:14" s="1" customFormat="1" x14ac:dyDescent="0.2">
      <c r="A410" s="28"/>
      <c r="B410" s="26"/>
      <c r="C410" s="28"/>
      <c r="D410" s="26"/>
      <c r="E410" s="28"/>
      <c r="F410" s="26"/>
      <c r="G410" s="28"/>
      <c r="H410" s="26"/>
      <c r="I410" s="28"/>
      <c r="J410" s="26"/>
      <c r="K410" s="25"/>
      <c r="L410" s="26"/>
      <c r="M410" s="28"/>
      <c r="N410" s="27"/>
    </row>
    <row r="411" spans="1:14" s="1" customFormat="1" x14ac:dyDescent="0.2">
      <c r="A411" s="28"/>
      <c r="B411" s="26"/>
      <c r="C411" s="28"/>
      <c r="D411" s="26"/>
      <c r="E411" s="28"/>
      <c r="F411" s="26"/>
      <c r="G411" s="28"/>
      <c r="H411" s="26"/>
      <c r="I411" s="28"/>
      <c r="J411" s="26"/>
      <c r="K411" s="28"/>
      <c r="L411" s="26"/>
      <c r="M411" s="28"/>
      <c r="N411" s="27"/>
    </row>
    <row r="412" spans="1:14" s="1" customFormat="1" ht="13.5" thickBot="1" x14ac:dyDescent="0.25">
      <c r="A412" s="29"/>
      <c r="B412" s="30"/>
      <c r="C412" s="29"/>
      <c r="D412" s="30"/>
      <c r="E412" s="29"/>
      <c r="F412" s="30"/>
      <c r="G412" s="29"/>
      <c r="H412" s="30"/>
      <c r="I412" s="29"/>
      <c r="J412" s="30"/>
      <c r="K412" s="29"/>
      <c r="L412" s="30"/>
      <c r="M412" s="29"/>
      <c r="N412" s="31"/>
    </row>
    <row r="413" spans="1:14" s="1" customFormat="1" ht="13.5" thickBot="1" x14ac:dyDescent="0.25">
      <c r="A413" s="32" t="s">
        <v>12</v>
      </c>
      <c r="B413" s="33">
        <f>(SUM(B408:B412))+N405</f>
        <v>968.82999999999993</v>
      </c>
      <c r="C413" s="32" t="s">
        <v>12</v>
      </c>
      <c r="D413" s="33">
        <f>(SUM(D408:D412))+B413</f>
        <v>968.82999999999993</v>
      </c>
      <c r="E413" s="32" t="s">
        <v>12</v>
      </c>
      <c r="F413" s="33">
        <f>(SUM(F408:F412))+D413</f>
        <v>968.82999999999993</v>
      </c>
      <c r="G413" s="32" t="s">
        <v>12</v>
      </c>
      <c r="H413" s="33">
        <f>(SUM(H408:H412))+F413</f>
        <v>968.82999999999993</v>
      </c>
      <c r="I413" s="32" t="s">
        <v>12</v>
      </c>
      <c r="J413" s="33">
        <f>(SUM(J408:J412))+H413</f>
        <v>1746.33</v>
      </c>
      <c r="K413" s="32" t="s">
        <v>12</v>
      </c>
      <c r="L413" s="33">
        <f>(SUM(L408:L412))+J413</f>
        <v>1746.33</v>
      </c>
      <c r="M413" s="32" t="s">
        <v>12</v>
      </c>
      <c r="N413" s="33">
        <f>(SUM(N408:N412))+L413</f>
        <v>1746.33</v>
      </c>
    </row>
    <row r="414" spans="1:14" s="1" customFormat="1" ht="27" x14ac:dyDescent="0.5">
      <c r="A414" s="79">
        <f>M406+1</f>
        <v>20</v>
      </c>
      <c r="B414" s="80"/>
      <c r="C414" s="79">
        <f>A414+1</f>
        <v>21</v>
      </c>
      <c r="D414" s="80"/>
      <c r="E414" s="79">
        <f>C414+1</f>
        <v>22</v>
      </c>
      <c r="F414" s="80"/>
      <c r="G414" s="79">
        <f>E414+1</f>
        <v>23</v>
      </c>
      <c r="H414" s="80"/>
      <c r="I414" s="79">
        <f>G414+1</f>
        <v>24</v>
      </c>
      <c r="J414" s="80"/>
      <c r="K414" s="79">
        <f>I414+1</f>
        <v>25</v>
      </c>
      <c r="L414" s="80"/>
      <c r="M414" s="79">
        <f>K414+1</f>
        <v>26</v>
      </c>
      <c r="N414" s="80"/>
    </row>
    <row r="415" spans="1:14" s="1" customFormat="1" x14ac:dyDescent="0.2">
      <c r="A415" s="22" t="s">
        <v>10</v>
      </c>
      <c r="B415" s="23" t="s">
        <v>11</v>
      </c>
      <c r="C415" s="22" t="s">
        <v>10</v>
      </c>
      <c r="D415" s="23" t="s">
        <v>11</v>
      </c>
      <c r="E415" s="22" t="s">
        <v>10</v>
      </c>
      <c r="F415" s="23" t="s">
        <v>11</v>
      </c>
      <c r="G415" s="22" t="s">
        <v>10</v>
      </c>
      <c r="H415" s="23" t="s">
        <v>11</v>
      </c>
      <c r="I415" s="22" t="s">
        <v>10</v>
      </c>
      <c r="J415" s="23" t="s">
        <v>11</v>
      </c>
      <c r="K415" s="22" t="s">
        <v>10</v>
      </c>
      <c r="L415" s="23" t="s">
        <v>11</v>
      </c>
      <c r="M415" s="22" t="s">
        <v>10</v>
      </c>
      <c r="N415" s="24" t="s">
        <v>11</v>
      </c>
    </row>
    <row r="416" spans="1:14" s="1" customFormat="1" x14ac:dyDescent="0.2">
      <c r="A416" s="25"/>
      <c r="B416" s="26"/>
      <c r="C416" s="41" t="s">
        <v>53</v>
      </c>
      <c r="D416" s="42">
        <v>-2026</v>
      </c>
      <c r="E416" s="25"/>
      <c r="F416" s="26"/>
      <c r="G416" s="25"/>
      <c r="H416" s="26"/>
      <c r="I416" s="25"/>
      <c r="J416" s="26"/>
      <c r="K416" s="25"/>
      <c r="L416" s="26"/>
      <c r="M416" s="25"/>
      <c r="N416" s="27"/>
    </row>
    <row r="417" spans="1:14" s="1" customFormat="1" x14ac:dyDescent="0.2">
      <c r="A417" s="25"/>
      <c r="B417" s="26"/>
      <c r="C417" s="25"/>
      <c r="D417" s="26"/>
      <c r="E417" s="25"/>
      <c r="F417" s="26"/>
      <c r="G417" s="28"/>
      <c r="H417" s="26"/>
      <c r="I417" s="28"/>
      <c r="J417" s="26"/>
      <c r="K417" s="25"/>
      <c r="L417" s="26"/>
      <c r="M417" s="28"/>
      <c r="N417" s="27"/>
    </row>
    <row r="418" spans="1:14" s="1" customFormat="1" x14ac:dyDescent="0.2">
      <c r="A418" s="28"/>
      <c r="B418" s="26"/>
      <c r="C418" s="28"/>
      <c r="D418" s="26"/>
      <c r="E418" s="28"/>
      <c r="F418" s="26"/>
      <c r="G418" s="28"/>
      <c r="H418" s="26"/>
      <c r="I418" s="28"/>
      <c r="J418" s="26"/>
      <c r="K418" s="25"/>
      <c r="L418" s="26"/>
      <c r="M418" s="28"/>
      <c r="N418" s="27"/>
    </row>
    <row r="419" spans="1:14" s="1" customFormat="1" x14ac:dyDescent="0.2">
      <c r="A419" s="28"/>
      <c r="B419" s="26"/>
      <c r="C419" s="28"/>
      <c r="D419" s="26"/>
      <c r="E419" s="28"/>
      <c r="F419" s="26"/>
      <c r="G419" s="28"/>
      <c r="H419" s="26"/>
      <c r="I419" s="28"/>
      <c r="J419" s="26"/>
      <c r="K419" s="28"/>
      <c r="L419" s="26"/>
      <c r="M419" s="28"/>
      <c r="N419" s="27"/>
    </row>
    <row r="420" spans="1:14" s="1" customFormat="1" ht="13.5" thickBot="1" x14ac:dyDescent="0.25">
      <c r="A420" s="29"/>
      <c r="B420" s="30"/>
      <c r="C420" s="29"/>
      <c r="D420" s="30"/>
      <c r="E420" s="29"/>
      <c r="F420" s="30"/>
      <c r="G420" s="29"/>
      <c r="H420" s="30"/>
      <c r="I420" s="29"/>
      <c r="J420" s="30"/>
      <c r="K420" s="29"/>
      <c r="L420" s="30"/>
      <c r="M420" s="29"/>
      <c r="N420" s="31"/>
    </row>
    <row r="421" spans="1:14" s="1" customFormat="1" ht="13.5" thickBot="1" x14ac:dyDescent="0.25">
      <c r="A421" s="32" t="s">
        <v>12</v>
      </c>
      <c r="B421" s="33">
        <f>(SUM(B416:B420))+N413</f>
        <v>1746.33</v>
      </c>
      <c r="C421" s="32" t="s">
        <v>12</v>
      </c>
      <c r="D421" s="33">
        <f>(SUM(D416:D420))+B421</f>
        <v>-279.67000000000007</v>
      </c>
      <c r="E421" s="32" t="s">
        <v>12</v>
      </c>
      <c r="F421" s="33">
        <f>(SUM(F416:F420))+D421</f>
        <v>-279.67000000000007</v>
      </c>
      <c r="G421" s="32" t="s">
        <v>12</v>
      </c>
      <c r="H421" s="33">
        <f>(SUM(H416:H420))+F421</f>
        <v>-279.67000000000007</v>
      </c>
      <c r="I421" s="32" t="s">
        <v>12</v>
      </c>
      <c r="J421" s="33">
        <f>(SUM(J416:J420))+H421</f>
        <v>-279.67000000000007</v>
      </c>
      <c r="K421" s="32" t="s">
        <v>12</v>
      </c>
      <c r="L421" s="33">
        <f>(SUM(L416:L420))+J421</f>
        <v>-279.67000000000007</v>
      </c>
      <c r="M421" s="32" t="s">
        <v>12</v>
      </c>
      <c r="N421" s="33">
        <f>(SUM(N416:N420))+L421</f>
        <v>-279.67000000000007</v>
      </c>
    </row>
    <row r="422" spans="1:14" s="1" customFormat="1" ht="27" x14ac:dyDescent="0.5">
      <c r="A422" s="79">
        <f>M414+1</f>
        <v>27</v>
      </c>
      <c r="B422" s="80"/>
      <c r="C422" s="79">
        <f>A422+1</f>
        <v>28</v>
      </c>
      <c r="D422" s="80"/>
      <c r="E422" s="79">
        <f>C422+1</f>
        <v>29</v>
      </c>
      <c r="F422" s="80"/>
      <c r="G422" s="79">
        <f>E422+1</f>
        <v>30</v>
      </c>
      <c r="H422" s="80"/>
      <c r="I422" s="79"/>
      <c r="J422" s="80"/>
      <c r="K422" s="79"/>
      <c r="L422" s="80"/>
      <c r="M422" s="79"/>
      <c r="N422" s="80"/>
    </row>
    <row r="423" spans="1:14" s="1" customFormat="1" x14ac:dyDescent="0.2">
      <c r="A423" s="22" t="s">
        <v>10</v>
      </c>
      <c r="B423" s="23" t="s">
        <v>11</v>
      </c>
      <c r="C423" s="22" t="s">
        <v>10</v>
      </c>
      <c r="D423" s="23" t="s">
        <v>11</v>
      </c>
      <c r="E423" s="22" t="s">
        <v>10</v>
      </c>
      <c r="F423" s="23" t="s">
        <v>11</v>
      </c>
      <c r="G423" s="22" t="s">
        <v>10</v>
      </c>
      <c r="H423" s="23" t="s">
        <v>11</v>
      </c>
      <c r="I423" s="22" t="s">
        <v>10</v>
      </c>
      <c r="J423" s="23" t="s">
        <v>11</v>
      </c>
      <c r="K423" s="22" t="s">
        <v>10</v>
      </c>
      <c r="L423" s="23" t="s">
        <v>11</v>
      </c>
      <c r="M423" s="22" t="s">
        <v>10</v>
      </c>
      <c r="N423" s="24" t="s">
        <v>11</v>
      </c>
    </row>
    <row r="424" spans="1:14" s="1" customFormat="1" x14ac:dyDescent="0.2">
      <c r="A424" s="25"/>
      <c r="B424" s="26"/>
      <c r="C424" s="25"/>
      <c r="D424" s="26"/>
      <c r="E424" s="25"/>
      <c r="F424" s="26"/>
      <c r="G424" s="25"/>
      <c r="H424" s="26"/>
      <c r="I424" s="25"/>
      <c r="J424" s="26"/>
      <c r="K424" s="25"/>
      <c r="L424" s="26"/>
      <c r="M424" s="25"/>
      <c r="N424" s="27"/>
    </row>
    <row r="425" spans="1:14" s="1" customFormat="1" x14ac:dyDescent="0.2">
      <c r="A425" s="25"/>
      <c r="B425" s="26"/>
      <c r="C425" s="25"/>
      <c r="D425" s="26"/>
      <c r="E425" s="28"/>
      <c r="F425" s="26"/>
      <c r="G425" s="28"/>
      <c r="H425" s="26"/>
      <c r="I425" s="28"/>
      <c r="J425" s="26"/>
      <c r="K425" s="25"/>
      <c r="L425" s="26"/>
      <c r="M425" s="25"/>
      <c r="N425" s="27"/>
    </row>
    <row r="426" spans="1:14" s="1" customFormat="1" x14ac:dyDescent="0.2">
      <c r="A426" s="25"/>
      <c r="B426" s="26"/>
      <c r="C426" s="25"/>
      <c r="D426" s="26"/>
      <c r="E426" s="28"/>
      <c r="F426" s="26"/>
      <c r="G426" s="28"/>
      <c r="H426" s="26"/>
      <c r="I426" s="28"/>
      <c r="J426" s="26"/>
      <c r="K426" s="25"/>
      <c r="L426" s="26"/>
      <c r="M426" s="28"/>
      <c r="N426" s="27"/>
    </row>
    <row r="427" spans="1:14" s="1" customFormat="1" x14ac:dyDescent="0.2">
      <c r="A427" s="25"/>
      <c r="B427" s="26"/>
      <c r="C427" s="28"/>
      <c r="D427" s="26"/>
      <c r="E427" s="28"/>
      <c r="F427" s="26"/>
      <c r="G427" s="28"/>
      <c r="H427" s="26"/>
      <c r="I427" s="28"/>
      <c r="J427" s="26"/>
      <c r="K427" s="28"/>
      <c r="L427" s="26"/>
      <c r="M427" s="28"/>
      <c r="N427" s="27"/>
    </row>
    <row r="428" spans="1:14" s="1" customFormat="1" ht="13.5" thickBot="1" x14ac:dyDescent="0.25">
      <c r="A428" s="29"/>
      <c r="B428" s="30"/>
      <c r="C428" s="29"/>
      <c r="D428" s="30"/>
      <c r="E428" s="29"/>
      <c r="F428" s="30"/>
      <c r="G428" s="29"/>
      <c r="H428" s="30"/>
      <c r="I428" s="29"/>
      <c r="J428" s="30"/>
      <c r="K428" s="29"/>
      <c r="L428" s="30"/>
      <c r="M428" s="29"/>
      <c r="N428" s="31"/>
    </row>
    <row r="429" spans="1:14" s="1" customFormat="1" ht="13.5" thickBot="1" x14ac:dyDescent="0.25">
      <c r="A429" s="32" t="s">
        <v>12</v>
      </c>
      <c r="B429" s="33">
        <f>(SUM(B424:B428))+N421</f>
        <v>-279.67000000000007</v>
      </c>
      <c r="C429" s="32" t="s">
        <v>12</v>
      </c>
      <c r="D429" s="33">
        <f>(SUM(D424:D428))+B429</f>
        <v>-279.67000000000007</v>
      </c>
      <c r="E429" s="32" t="s">
        <v>12</v>
      </c>
      <c r="F429" s="33">
        <f>(SUM(F424:F428))+D429</f>
        <v>-279.67000000000007</v>
      </c>
      <c r="G429" s="32" t="s">
        <v>12</v>
      </c>
      <c r="H429" s="33">
        <f>(SUM(H424:H428))+F429</f>
        <v>-279.67000000000007</v>
      </c>
      <c r="I429" s="32" t="s">
        <v>12</v>
      </c>
      <c r="J429" s="33">
        <f>(SUM(J424:J428))+H429</f>
        <v>-279.67000000000007</v>
      </c>
      <c r="K429" s="32" t="s">
        <v>12</v>
      </c>
      <c r="L429" s="33">
        <f>(SUM(L424:L428))+J429</f>
        <v>-279.67000000000007</v>
      </c>
      <c r="M429" s="32" t="s">
        <v>12</v>
      </c>
      <c r="N429" s="33">
        <f>(SUM(N424:N428))+L429</f>
        <v>-279.67000000000007</v>
      </c>
    </row>
    <row r="430" spans="1:14" x14ac:dyDescent="0.2">
      <c r="A430" s="36"/>
      <c r="B430" s="36"/>
      <c r="C430" s="36"/>
      <c r="D430" s="36"/>
      <c r="E430" s="36"/>
      <c r="F430" s="36"/>
      <c r="G430" s="36"/>
      <c r="H430" s="37"/>
      <c r="I430" s="37"/>
      <c r="J430" s="37"/>
      <c r="K430" s="37"/>
      <c r="L430" s="37"/>
      <c r="M430" s="37"/>
      <c r="N430" s="17"/>
    </row>
    <row r="431" spans="1:14" x14ac:dyDescent="0.2">
      <c r="A431" s="36"/>
      <c r="B431" s="36"/>
      <c r="C431" s="36"/>
      <c r="D431" s="36"/>
      <c r="E431" s="36"/>
      <c r="F431" s="36"/>
      <c r="G431" s="36"/>
      <c r="H431" s="37"/>
      <c r="I431" s="37"/>
      <c r="J431" s="37"/>
      <c r="K431" s="37"/>
      <c r="L431" s="37"/>
      <c r="M431" s="37"/>
      <c r="N431" s="17"/>
    </row>
    <row r="432" spans="1:14" s="1" customFormat="1" ht="13.5" thickBot="1" x14ac:dyDescent="0.25">
      <c r="A432" s="36"/>
      <c r="B432" s="36"/>
      <c r="C432" s="36"/>
      <c r="D432" s="36"/>
      <c r="E432" s="36"/>
      <c r="F432" s="36"/>
      <c r="G432" s="36"/>
      <c r="H432" s="37"/>
      <c r="I432" s="37"/>
      <c r="J432" s="37"/>
      <c r="K432" s="37"/>
      <c r="L432" s="37"/>
      <c r="M432" s="37"/>
      <c r="N432" s="17"/>
    </row>
    <row r="433" spans="1:14" s="1" customFormat="1" ht="16.5" thickBot="1" x14ac:dyDescent="0.3">
      <c r="A433" s="83" t="s">
        <v>54</v>
      </c>
      <c r="B433" s="84"/>
      <c r="C433" s="10">
        <f>N477</f>
        <v>-19.670000000000073</v>
      </c>
      <c r="D433" s="11"/>
      <c r="E433" s="11"/>
      <c r="F433" s="11"/>
      <c r="G433" s="11"/>
      <c r="H433" s="12"/>
      <c r="I433" s="12"/>
      <c r="J433" s="12"/>
      <c r="K433" s="12"/>
      <c r="L433" s="12"/>
      <c r="M433" s="12"/>
      <c r="N433" s="13"/>
    </row>
    <row r="434" spans="1:14" s="1" customFormat="1" ht="16.5" thickBot="1" x14ac:dyDescent="0.3">
      <c r="A434" s="83" t="s">
        <v>1</v>
      </c>
      <c r="B434" s="84"/>
      <c r="C434" s="14">
        <f>MIN($A445:$N445,$A453:$N453,$A461:$N461,$A469:$N469,$A477:$N477)</f>
        <v>-279.67000000000007</v>
      </c>
      <c r="D434" s="15"/>
      <c r="E434" s="15"/>
      <c r="F434" s="15"/>
      <c r="G434" s="15"/>
      <c r="H434" s="16"/>
      <c r="I434" s="16"/>
      <c r="J434" s="16"/>
      <c r="K434" s="16"/>
      <c r="L434" s="16"/>
      <c r="M434" s="16"/>
      <c r="N434" s="17"/>
    </row>
    <row r="435" spans="1:14" s="1" customFormat="1" ht="13.5" thickBot="1" x14ac:dyDescent="0.25">
      <c r="A435" s="18"/>
      <c r="B435" s="19"/>
      <c r="C435" s="19"/>
      <c r="D435" s="19"/>
      <c r="E435" s="19"/>
      <c r="F435" s="19"/>
      <c r="G435" s="19"/>
      <c r="H435" s="20"/>
      <c r="I435" s="20"/>
      <c r="J435" s="20"/>
      <c r="K435" s="20"/>
      <c r="L435" s="20"/>
      <c r="M435" s="20"/>
      <c r="N435" s="21"/>
    </row>
    <row r="436" spans="1:14" s="1" customFormat="1" ht="30.75" thickBot="1" x14ac:dyDescent="0.45">
      <c r="A436" s="85" t="s">
        <v>55</v>
      </c>
      <c r="B436" s="86"/>
      <c r="C436" s="86"/>
      <c r="D436" s="86"/>
      <c r="E436" s="86"/>
      <c r="F436" s="86"/>
      <c r="G436" s="86"/>
      <c r="H436" s="86"/>
      <c r="I436" s="86"/>
      <c r="J436" s="86"/>
      <c r="K436" s="86"/>
      <c r="L436" s="86"/>
      <c r="M436" s="86"/>
      <c r="N436" s="87"/>
    </row>
    <row r="437" spans="1:14" s="1" customFormat="1" ht="16.5" thickBot="1" x14ac:dyDescent="0.3">
      <c r="A437" s="81" t="s">
        <v>3</v>
      </c>
      <c r="B437" s="82"/>
      <c r="C437" s="81" t="s">
        <v>4</v>
      </c>
      <c r="D437" s="82"/>
      <c r="E437" s="81" t="s">
        <v>5</v>
      </c>
      <c r="F437" s="82"/>
      <c r="G437" s="81" t="s">
        <v>6</v>
      </c>
      <c r="H437" s="82"/>
      <c r="I437" s="81" t="s">
        <v>7</v>
      </c>
      <c r="J437" s="82"/>
      <c r="K437" s="81" t="s">
        <v>8</v>
      </c>
      <c r="L437" s="82"/>
      <c r="M437" s="81" t="s">
        <v>9</v>
      </c>
      <c r="N437" s="88"/>
    </row>
    <row r="438" spans="1:14" s="1" customFormat="1" ht="27" x14ac:dyDescent="0.5">
      <c r="A438" s="89"/>
      <c r="B438" s="90"/>
      <c r="C438" s="79"/>
      <c r="D438" s="80"/>
      <c r="E438" s="79"/>
      <c r="F438" s="80"/>
      <c r="G438" s="79"/>
      <c r="H438" s="80"/>
      <c r="I438" s="79">
        <v>1</v>
      </c>
      <c r="J438" s="80"/>
      <c r="K438" s="79">
        <v>2</v>
      </c>
      <c r="L438" s="80"/>
      <c r="M438" s="79">
        <v>3</v>
      </c>
      <c r="N438" s="80"/>
    </row>
    <row r="439" spans="1:14" s="1" customFormat="1" x14ac:dyDescent="0.2">
      <c r="A439" s="22" t="s">
        <v>10</v>
      </c>
      <c r="B439" s="23" t="s">
        <v>11</v>
      </c>
      <c r="C439" s="22" t="s">
        <v>10</v>
      </c>
      <c r="D439" s="23" t="s">
        <v>11</v>
      </c>
      <c r="E439" s="22" t="s">
        <v>10</v>
      </c>
      <c r="F439" s="23" t="s">
        <v>11</v>
      </c>
      <c r="G439" s="22" t="s">
        <v>10</v>
      </c>
      <c r="H439" s="23" t="s">
        <v>11</v>
      </c>
      <c r="I439" s="22" t="s">
        <v>10</v>
      </c>
      <c r="J439" s="23" t="s">
        <v>11</v>
      </c>
      <c r="K439" s="22" t="s">
        <v>10</v>
      </c>
      <c r="L439" s="23" t="s">
        <v>11</v>
      </c>
      <c r="M439" s="22" t="s">
        <v>10</v>
      </c>
      <c r="N439" s="24" t="s">
        <v>11</v>
      </c>
    </row>
    <row r="440" spans="1:14" s="1" customFormat="1" x14ac:dyDescent="0.2">
      <c r="A440" s="25" t="s">
        <v>56</v>
      </c>
      <c r="B440" s="26">
        <f>C385</f>
        <v>-279.67000000000007</v>
      </c>
      <c r="C440" s="25"/>
      <c r="D440" s="26"/>
      <c r="E440" s="25"/>
      <c r="F440" s="26"/>
      <c r="G440" s="25"/>
      <c r="H440" s="26"/>
      <c r="I440" s="25"/>
      <c r="J440" s="26"/>
      <c r="K440" s="25"/>
      <c r="L440" s="26"/>
      <c r="M440" s="25"/>
      <c r="N440" s="27"/>
    </row>
    <row r="441" spans="1:14" s="1" customFormat="1" x14ac:dyDescent="0.2">
      <c r="A441" s="25"/>
      <c r="B441" s="26"/>
      <c r="C441" s="25"/>
      <c r="D441" s="26"/>
      <c r="E441" s="25"/>
      <c r="F441" s="26"/>
      <c r="G441" s="25"/>
      <c r="H441" s="26"/>
      <c r="I441" s="25"/>
      <c r="J441" s="26"/>
      <c r="K441" s="25"/>
      <c r="L441" s="26"/>
      <c r="M441" s="25"/>
      <c r="N441" s="27"/>
    </row>
    <row r="442" spans="1:14" s="1" customFormat="1" x14ac:dyDescent="0.2">
      <c r="A442" s="25"/>
      <c r="B442" s="26"/>
      <c r="C442" s="25"/>
      <c r="D442" s="26"/>
      <c r="E442" s="25"/>
      <c r="F442" s="26"/>
      <c r="G442" s="28"/>
      <c r="H442" s="26"/>
      <c r="I442" s="25"/>
      <c r="J442" s="27"/>
      <c r="K442" s="25"/>
      <c r="L442" s="26"/>
      <c r="M442" s="28"/>
      <c r="N442" s="27"/>
    </row>
    <row r="443" spans="1:14" s="1" customFormat="1" x14ac:dyDescent="0.2">
      <c r="A443" s="25"/>
      <c r="B443" s="26"/>
      <c r="C443" s="25"/>
      <c r="D443" s="26"/>
      <c r="E443" s="25"/>
      <c r="F443" s="26"/>
      <c r="G443" s="28"/>
      <c r="H443" s="26"/>
      <c r="I443" s="25"/>
      <c r="J443" s="27"/>
      <c r="K443" s="25"/>
      <c r="L443" s="26"/>
      <c r="M443" s="28"/>
      <c r="N443" s="27"/>
    </row>
    <row r="444" spans="1:14" s="1" customFormat="1" ht="13.5" thickBot="1" x14ac:dyDescent="0.25">
      <c r="A444" s="29"/>
      <c r="B444" s="30"/>
      <c r="C444" s="29"/>
      <c r="D444" s="30"/>
      <c r="E444" s="29"/>
      <c r="F444" s="30"/>
      <c r="G444" s="29"/>
      <c r="H444" s="30"/>
      <c r="I444" s="29"/>
      <c r="J444" s="30"/>
      <c r="K444" s="29"/>
      <c r="L444" s="30"/>
      <c r="M444" s="29"/>
      <c r="N444" s="31"/>
    </row>
    <row r="445" spans="1:14" s="1" customFormat="1" ht="13.5" thickBot="1" x14ac:dyDescent="0.25">
      <c r="A445" s="32" t="s">
        <v>12</v>
      </c>
      <c r="B445" s="33">
        <f>SUM(B440:B444)</f>
        <v>-279.67000000000007</v>
      </c>
      <c r="C445" s="32" t="s">
        <v>12</v>
      </c>
      <c r="D445" s="33">
        <f>(SUM(D440:D444))+B445</f>
        <v>-279.67000000000007</v>
      </c>
      <c r="E445" s="32" t="s">
        <v>12</v>
      </c>
      <c r="F445" s="33">
        <f>(SUM(F440:F444))+D445</f>
        <v>-279.67000000000007</v>
      </c>
      <c r="G445" s="32" t="s">
        <v>12</v>
      </c>
      <c r="H445" s="33">
        <f>(SUM(H440:H444))+F445</f>
        <v>-279.67000000000007</v>
      </c>
      <c r="I445" s="32" t="s">
        <v>12</v>
      </c>
      <c r="J445" s="33">
        <f>(SUM(J440:J444))+H445</f>
        <v>-279.67000000000007</v>
      </c>
      <c r="K445" s="32" t="s">
        <v>12</v>
      </c>
      <c r="L445" s="33">
        <f>(SUM(L440:L444))+J445</f>
        <v>-279.67000000000007</v>
      </c>
      <c r="M445" s="32" t="s">
        <v>12</v>
      </c>
      <c r="N445" s="33">
        <f>(SUM(N440:N444))+L445</f>
        <v>-279.67000000000007</v>
      </c>
    </row>
    <row r="446" spans="1:14" s="1" customFormat="1" ht="27" x14ac:dyDescent="0.5">
      <c r="A446" s="79">
        <f>M438+1</f>
        <v>4</v>
      </c>
      <c r="B446" s="80"/>
      <c r="C446" s="79">
        <f>A446+1</f>
        <v>5</v>
      </c>
      <c r="D446" s="80"/>
      <c r="E446" s="79">
        <f>C446+1</f>
        <v>6</v>
      </c>
      <c r="F446" s="80"/>
      <c r="G446" s="79">
        <f>E446+1</f>
        <v>7</v>
      </c>
      <c r="H446" s="80"/>
      <c r="I446" s="79">
        <f>G446+1</f>
        <v>8</v>
      </c>
      <c r="J446" s="80"/>
      <c r="K446" s="79">
        <f>I446+1</f>
        <v>9</v>
      </c>
      <c r="L446" s="80"/>
      <c r="M446" s="79">
        <f>K446+1</f>
        <v>10</v>
      </c>
      <c r="N446" s="80"/>
    </row>
    <row r="447" spans="1:14" s="1" customFormat="1" x14ac:dyDescent="0.2">
      <c r="A447" s="22" t="s">
        <v>10</v>
      </c>
      <c r="B447" s="23" t="s">
        <v>11</v>
      </c>
      <c r="C447" s="22" t="s">
        <v>10</v>
      </c>
      <c r="D447" s="23" t="s">
        <v>11</v>
      </c>
      <c r="E447" s="22" t="s">
        <v>10</v>
      </c>
      <c r="F447" s="23" t="s">
        <v>11</v>
      </c>
      <c r="G447" s="22" t="s">
        <v>10</v>
      </c>
      <c r="H447" s="23" t="s">
        <v>11</v>
      </c>
      <c r="I447" s="22" t="s">
        <v>10</v>
      </c>
      <c r="J447" s="23" t="s">
        <v>11</v>
      </c>
      <c r="K447" s="22" t="s">
        <v>10</v>
      </c>
      <c r="L447" s="23" t="s">
        <v>11</v>
      </c>
      <c r="M447" s="22" t="s">
        <v>10</v>
      </c>
      <c r="N447" s="24" t="s">
        <v>11</v>
      </c>
    </row>
    <row r="448" spans="1:14" s="1" customFormat="1" x14ac:dyDescent="0.2">
      <c r="A448" s="25"/>
      <c r="B448" s="26"/>
      <c r="C448" s="25"/>
      <c r="D448" s="26"/>
      <c r="E448" s="25"/>
      <c r="F448" s="26"/>
      <c r="G448" s="25" t="s">
        <v>41</v>
      </c>
      <c r="H448" s="26">
        <v>260</v>
      </c>
      <c r="I448" s="25"/>
      <c r="J448" s="26"/>
      <c r="K448" s="25"/>
      <c r="L448" s="26"/>
      <c r="M448" s="25"/>
      <c r="N448" s="27"/>
    </row>
    <row r="449" spans="1:14" s="1" customFormat="1" x14ac:dyDescent="0.2">
      <c r="A449" s="25"/>
      <c r="B449" s="26"/>
      <c r="C449" s="25"/>
      <c r="D449" s="26"/>
      <c r="E449" s="25"/>
      <c r="F449" s="26"/>
      <c r="G449" s="28"/>
      <c r="H449" s="26"/>
      <c r="I449" s="28"/>
      <c r="J449" s="26"/>
      <c r="K449" s="25"/>
      <c r="L449" s="26"/>
      <c r="M449" s="28"/>
      <c r="N449" s="27"/>
    </row>
    <row r="450" spans="1:14" s="1" customFormat="1" x14ac:dyDescent="0.2">
      <c r="A450" s="28"/>
      <c r="B450" s="26"/>
      <c r="C450" s="28"/>
      <c r="D450" s="26"/>
      <c r="E450" s="28"/>
      <c r="F450" s="26"/>
      <c r="G450" s="28"/>
      <c r="H450" s="26"/>
      <c r="I450" s="28"/>
      <c r="J450" s="26"/>
      <c r="K450" s="25"/>
      <c r="L450" s="26"/>
      <c r="M450" s="28"/>
      <c r="N450" s="27"/>
    </row>
    <row r="451" spans="1:14" s="1" customFormat="1" x14ac:dyDescent="0.2">
      <c r="A451" s="28"/>
      <c r="B451" s="26"/>
      <c r="C451" s="28"/>
      <c r="D451" s="26"/>
      <c r="E451" s="28"/>
      <c r="F451" s="26"/>
      <c r="G451" s="28"/>
      <c r="H451" s="26"/>
      <c r="I451" s="28"/>
      <c r="J451" s="26"/>
      <c r="K451" s="28"/>
      <c r="L451" s="26"/>
      <c r="M451" s="28"/>
      <c r="N451" s="27"/>
    </row>
    <row r="452" spans="1:14" s="1" customFormat="1" ht="13.5" thickBot="1" x14ac:dyDescent="0.25">
      <c r="A452" s="29"/>
      <c r="B452" s="30"/>
      <c r="C452" s="29"/>
      <c r="D452" s="30"/>
      <c r="E452" s="29"/>
      <c r="F452" s="30"/>
      <c r="G452" s="29"/>
      <c r="H452" s="30"/>
      <c r="I452" s="29"/>
      <c r="J452" s="30"/>
      <c r="K452" s="29"/>
      <c r="L452" s="30"/>
      <c r="M452" s="29"/>
      <c r="N452" s="31"/>
    </row>
    <row r="453" spans="1:14" s="1" customFormat="1" ht="13.5" thickBot="1" x14ac:dyDescent="0.25">
      <c r="A453" s="32" t="s">
        <v>12</v>
      </c>
      <c r="B453" s="33">
        <f>(SUM(B448:B452))+N445</f>
        <v>-279.67000000000007</v>
      </c>
      <c r="C453" s="32" t="s">
        <v>12</v>
      </c>
      <c r="D453" s="33">
        <f>(SUM(D448:D452))+B453</f>
        <v>-279.67000000000007</v>
      </c>
      <c r="E453" s="32" t="s">
        <v>12</v>
      </c>
      <c r="F453" s="33">
        <f>(SUM(F448:F452))+D453</f>
        <v>-279.67000000000007</v>
      </c>
      <c r="G453" s="32" t="s">
        <v>12</v>
      </c>
      <c r="H453" s="33">
        <f>(SUM(H448:H452))+F453</f>
        <v>-19.670000000000073</v>
      </c>
      <c r="I453" s="32" t="s">
        <v>12</v>
      </c>
      <c r="J453" s="33">
        <f>(SUM(J448:J452))+H453</f>
        <v>-19.670000000000073</v>
      </c>
      <c r="K453" s="32" t="s">
        <v>12</v>
      </c>
      <c r="L453" s="33">
        <f>(SUM(L448:L452))+J453</f>
        <v>-19.670000000000073</v>
      </c>
      <c r="M453" s="32" t="s">
        <v>12</v>
      </c>
      <c r="N453" s="33">
        <f>(SUM(N448:N452))+L453</f>
        <v>-19.670000000000073</v>
      </c>
    </row>
    <row r="454" spans="1:14" s="1" customFormat="1" ht="27" x14ac:dyDescent="0.5">
      <c r="A454" s="79">
        <f>M446+1</f>
        <v>11</v>
      </c>
      <c r="B454" s="80"/>
      <c r="C454" s="79">
        <f>A454+1</f>
        <v>12</v>
      </c>
      <c r="D454" s="80"/>
      <c r="E454" s="79">
        <f>C454+1</f>
        <v>13</v>
      </c>
      <c r="F454" s="80"/>
      <c r="G454" s="79">
        <f>E454+1</f>
        <v>14</v>
      </c>
      <c r="H454" s="80"/>
      <c r="I454" s="79">
        <f>G454+1</f>
        <v>15</v>
      </c>
      <c r="J454" s="80"/>
      <c r="K454" s="79">
        <f>I454+1</f>
        <v>16</v>
      </c>
      <c r="L454" s="80"/>
      <c r="M454" s="79">
        <f>K454+1</f>
        <v>17</v>
      </c>
      <c r="N454" s="80"/>
    </row>
    <row r="455" spans="1:14" s="1" customFormat="1" x14ac:dyDescent="0.2">
      <c r="A455" s="22" t="s">
        <v>10</v>
      </c>
      <c r="B455" s="23" t="s">
        <v>11</v>
      </c>
      <c r="C455" s="22" t="s">
        <v>10</v>
      </c>
      <c r="D455" s="23" t="s">
        <v>11</v>
      </c>
      <c r="E455" s="22" t="s">
        <v>10</v>
      </c>
      <c r="F455" s="23" t="s">
        <v>11</v>
      </c>
      <c r="G455" s="22" t="s">
        <v>10</v>
      </c>
      <c r="H455" s="23" t="s">
        <v>11</v>
      </c>
      <c r="I455" s="22" t="s">
        <v>10</v>
      </c>
      <c r="J455" s="23" t="s">
        <v>11</v>
      </c>
      <c r="K455" s="22" t="s">
        <v>10</v>
      </c>
      <c r="L455" s="23" t="s">
        <v>11</v>
      </c>
      <c r="M455" s="22" t="s">
        <v>10</v>
      </c>
      <c r="N455" s="24" t="s">
        <v>11</v>
      </c>
    </row>
    <row r="456" spans="1:14" s="1" customFormat="1" x14ac:dyDescent="0.2">
      <c r="A456" s="25"/>
      <c r="B456" s="26"/>
      <c r="C456" s="25"/>
      <c r="D456" s="26"/>
      <c r="E456" s="25"/>
      <c r="F456" s="26"/>
      <c r="G456" s="25"/>
      <c r="H456" s="26"/>
      <c r="I456" s="25"/>
      <c r="J456" s="26"/>
      <c r="K456" s="25"/>
      <c r="L456" s="26"/>
      <c r="M456" s="25"/>
      <c r="N456" s="27"/>
    </row>
    <row r="457" spans="1:14" s="1" customFormat="1" x14ac:dyDescent="0.2">
      <c r="A457" s="25"/>
      <c r="B457" s="26"/>
      <c r="C457" s="25"/>
      <c r="D457" s="26"/>
      <c r="E457" s="25"/>
      <c r="F457" s="26"/>
      <c r="G457" s="28"/>
      <c r="H457" s="26"/>
      <c r="I457" s="28"/>
      <c r="J457" s="26"/>
      <c r="K457" s="25"/>
      <c r="L457" s="26"/>
      <c r="M457" s="28"/>
      <c r="N457" s="27"/>
    </row>
    <row r="458" spans="1:14" s="1" customFormat="1" x14ac:dyDescent="0.2">
      <c r="A458" s="28"/>
      <c r="B458" s="26"/>
      <c r="C458" s="28"/>
      <c r="D458" s="26"/>
      <c r="E458" s="28"/>
      <c r="F458" s="26"/>
      <c r="G458" s="28"/>
      <c r="H458" s="26"/>
      <c r="I458" s="28"/>
      <c r="J458" s="26"/>
      <c r="K458" s="25"/>
      <c r="L458" s="26"/>
      <c r="M458" s="28"/>
      <c r="N458" s="27"/>
    </row>
    <row r="459" spans="1:14" s="1" customFormat="1" x14ac:dyDescent="0.2">
      <c r="A459" s="28"/>
      <c r="B459" s="26"/>
      <c r="C459" s="28"/>
      <c r="D459" s="26"/>
      <c r="E459" s="28"/>
      <c r="F459" s="26"/>
      <c r="G459" s="28"/>
      <c r="H459" s="26"/>
      <c r="I459" s="28"/>
      <c r="J459" s="26"/>
      <c r="K459" s="28"/>
      <c r="L459" s="26"/>
      <c r="M459" s="28"/>
      <c r="N459" s="27"/>
    </row>
    <row r="460" spans="1:14" s="1" customFormat="1" ht="13.5" thickBot="1" x14ac:dyDescent="0.25">
      <c r="A460" s="29"/>
      <c r="B460" s="30"/>
      <c r="C460" s="29"/>
      <c r="D460" s="30"/>
      <c r="E460" s="29"/>
      <c r="F460" s="30"/>
      <c r="G460" s="29"/>
      <c r="H460" s="30"/>
      <c r="I460" s="29"/>
      <c r="J460" s="30"/>
      <c r="K460" s="29"/>
      <c r="L460" s="30"/>
      <c r="M460" s="29"/>
      <c r="N460" s="31"/>
    </row>
    <row r="461" spans="1:14" s="1" customFormat="1" ht="13.5" thickBot="1" x14ac:dyDescent="0.25">
      <c r="A461" s="32" t="s">
        <v>12</v>
      </c>
      <c r="B461" s="33">
        <f>(SUM(B456:B460))+N453</f>
        <v>-19.670000000000073</v>
      </c>
      <c r="C461" s="32" t="s">
        <v>12</v>
      </c>
      <c r="D461" s="33">
        <f>(SUM(D456:D460))+B461</f>
        <v>-19.670000000000073</v>
      </c>
      <c r="E461" s="32" t="s">
        <v>12</v>
      </c>
      <c r="F461" s="33">
        <f>(SUM(F456:F460))+D461</f>
        <v>-19.670000000000073</v>
      </c>
      <c r="G461" s="32" t="s">
        <v>12</v>
      </c>
      <c r="H461" s="33">
        <f>(SUM(H456:H460))+F461</f>
        <v>-19.670000000000073</v>
      </c>
      <c r="I461" s="32" t="s">
        <v>12</v>
      </c>
      <c r="J461" s="33">
        <f>(SUM(J456:J460))+H461</f>
        <v>-19.670000000000073</v>
      </c>
      <c r="K461" s="32" t="s">
        <v>12</v>
      </c>
      <c r="L461" s="33">
        <f>(SUM(L456:L460))+J461</f>
        <v>-19.670000000000073</v>
      </c>
      <c r="M461" s="32" t="s">
        <v>12</v>
      </c>
      <c r="N461" s="33">
        <f>(SUM(N456:N460))+L461</f>
        <v>-19.670000000000073</v>
      </c>
    </row>
    <row r="462" spans="1:14" s="1" customFormat="1" ht="27" x14ac:dyDescent="0.5">
      <c r="A462" s="79">
        <f>M454+1</f>
        <v>18</v>
      </c>
      <c r="B462" s="80"/>
      <c r="C462" s="79">
        <f>A462+1</f>
        <v>19</v>
      </c>
      <c r="D462" s="80"/>
      <c r="E462" s="79">
        <f>C462+1</f>
        <v>20</v>
      </c>
      <c r="F462" s="80"/>
      <c r="G462" s="79">
        <f>E462+1</f>
        <v>21</v>
      </c>
      <c r="H462" s="80"/>
      <c r="I462" s="79">
        <f>G462+1</f>
        <v>22</v>
      </c>
      <c r="J462" s="80"/>
      <c r="K462" s="79">
        <f>I462+1</f>
        <v>23</v>
      </c>
      <c r="L462" s="80"/>
      <c r="M462" s="79">
        <f>K462+1</f>
        <v>24</v>
      </c>
      <c r="N462" s="80"/>
    </row>
    <row r="463" spans="1:14" s="1" customFormat="1" x14ac:dyDescent="0.2">
      <c r="A463" s="22" t="s">
        <v>10</v>
      </c>
      <c r="B463" s="23" t="s">
        <v>11</v>
      </c>
      <c r="C463" s="22" t="s">
        <v>10</v>
      </c>
      <c r="D463" s="23" t="s">
        <v>11</v>
      </c>
      <c r="E463" s="22" t="s">
        <v>10</v>
      </c>
      <c r="F463" s="23" t="s">
        <v>11</v>
      </c>
      <c r="G463" s="22" t="s">
        <v>10</v>
      </c>
      <c r="H463" s="23" t="s">
        <v>11</v>
      </c>
      <c r="I463" s="22" t="s">
        <v>10</v>
      </c>
      <c r="J463" s="23" t="s">
        <v>11</v>
      </c>
      <c r="K463" s="22" t="s">
        <v>10</v>
      </c>
      <c r="L463" s="23" t="s">
        <v>11</v>
      </c>
      <c r="M463" s="22" t="s">
        <v>10</v>
      </c>
      <c r="N463" s="24" t="s">
        <v>11</v>
      </c>
    </row>
    <row r="464" spans="1:14" s="1" customFormat="1" x14ac:dyDescent="0.2">
      <c r="A464" s="25"/>
      <c r="B464" s="26"/>
      <c r="C464" s="25"/>
      <c r="D464" s="26"/>
      <c r="E464" s="25"/>
      <c r="F464" s="26"/>
      <c r="G464" s="25"/>
      <c r="H464" s="26"/>
      <c r="I464" s="25"/>
      <c r="J464" s="26"/>
      <c r="K464" s="25"/>
      <c r="L464" s="26"/>
      <c r="M464" s="25"/>
      <c r="N464" s="27"/>
    </row>
    <row r="465" spans="1:14" s="1" customFormat="1" x14ac:dyDescent="0.2">
      <c r="A465" s="25"/>
      <c r="B465" s="26"/>
      <c r="C465" s="25"/>
      <c r="D465" s="26"/>
      <c r="E465" s="25"/>
      <c r="F465" s="26"/>
      <c r="G465" s="28"/>
      <c r="H465" s="26"/>
      <c r="I465" s="28"/>
      <c r="J465" s="26"/>
      <c r="K465" s="25"/>
      <c r="L465" s="26"/>
      <c r="M465" s="28"/>
      <c r="N465" s="27"/>
    </row>
    <row r="466" spans="1:14" s="1" customFormat="1" x14ac:dyDescent="0.2">
      <c r="A466" s="28"/>
      <c r="B466" s="26"/>
      <c r="C466" s="28"/>
      <c r="D466" s="26"/>
      <c r="E466" s="28"/>
      <c r="F466" s="26"/>
      <c r="G466" s="28"/>
      <c r="H466" s="26"/>
      <c r="I466" s="28"/>
      <c r="J466" s="26"/>
      <c r="K466" s="25"/>
      <c r="L466" s="26"/>
      <c r="M466" s="28"/>
      <c r="N466" s="27"/>
    </row>
    <row r="467" spans="1:14" s="1" customFormat="1" x14ac:dyDescent="0.2">
      <c r="A467" s="28"/>
      <c r="B467" s="26"/>
      <c r="C467" s="28"/>
      <c r="D467" s="26"/>
      <c r="E467" s="28"/>
      <c r="F467" s="26"/>
      <c r="G467" s="28"/>
      <c r="H467" s="26"/>
      <c r="I467" s="28"/>
      <c r="J467" s="26"/>
      <c r="K467" s="28"/>
      <c r="L467" s="26"/>
      <c r="M467" s="28"/>
      <c r="N467" s="27"/>
    </row>
    <row r="468" spans="1:14" s="1" customFormat="1" ht="13.5" thickBot="1" x14ac:dyDescent="0.25">
      <c r="A468" s="29"/>
      <c r="B468" s="30"/>
      <c r="C468" s="29"/>
      <c r="D468" s="30"/>
      <c r="E468" s="29"/>
      <c r="F468" s="30"/>
      <c r="G468" s="29"/>
      <c r="H468" s="30"/>
      <c r="I468" s="29"/>
      <c r="J468" s="30"/>
      <c r="K468" s="29"/>
      <c r="L468" s="30"/>
      <c r="M468" s="29"/>
      <c r="N468" s="31"/>
    </row>
    <row r="469" spans="1:14" s="1" customFormat="1" ht="13.5" thickBot="1" x14ac:dyDescent="0.25">
      <c r="A469" s="32" t="s">
        <v>12</v>
      </c>
      <c r="B469" s="33">
        <f>(SUM(B464:B468))+N461</f>
        <v>-19.670000000000073</v>
      </c>
      <c r="C469" s="32" t="s">
        <v>12</v>
      </c>
      <c r="D469" s="33">
        <f>(SUM(D464:D468))+B469</f>
        <v>-19.670000000000073</v>
      </c>
      <c r="E469" s="32" t="s">
        <v>12</v>
      </c>
      <c r="F469" s="33">
        <f>(SUM(F464:F468))+D469</f>
        <v>-19.670000000000073</v>
      </c>
      <c r="G469" s="32" t="s">
        <v>12</v>
      </c>
      <c r="H469" s="33">
        <f>(SUM(H464:H468))+F469</f>
        <v>-19.670000000000073</v>
      </c>
      <c r="I469" s="32" t="s">
        <v>12</v>
      </c>
      <c r="J469" s="33">
        <f>(SUM(J464:J468))+H469</f>
        <v>-19.670000000000073</v>
      </c>
      <c r="K469" s="32" t="s">
        <v>12</v>
      </c>
      <c r="L469" s="33">
        <f>(SUM(L464:L468))+J469</f>
        <v>-19.670000000000073</v>
      </c>
      <c r="M469" s="32" t="s">
        <v>12</v>
      </c>
      <c r="N469" s="33">
        <f>(SUM(N464:N468))+L469</f>
        <v>-19.670000000000073</v>
      </c>
    </row>
    <row r="470" spans="1:14" s="1" customFormat="1" ht="27" x14ac:dyDescent="0.5">
      <c r="A470" s="79">
        <f>M462+1</f>
        <v>25</v>
      </c>
      <c r="B470" s="80"/>
      <c r="C470" s="79">
        <f>A470+1</f>
        <v>26</v>
      </c>
      <c r="D470" s="80"/>
      <c r="E470" s="79">
        <f>C470+1</f>
        <v>27</v>
      </c>
      <c r="F470" s="80"/>
      <c r="G470" s="79">
        <f>E470+1</f>
        <v>28</v>
      </c>
      <c r="H470" s="80"/>
      <c r="I470" s="79">
        <f>G470+1</f>
        <v>29</v>
      </c>
      <c r="J470" s="80"/>
      <c r="K470" s="79">
        <f>I470+1</f>
        <v>30</v>
      </c>
      <c r="L470" s="80"/>
      <c r="M470" s="79">
        <f>K470+1</f>
        <v>31</v>
      </c>
      <c r="N470" s="80"/>
    </row>
    <row r="471" spans="1:14" s="1" customFormat="1" x14ac:dyDescent="0.2">
      <c r="A471" s="22" t="s">
        <v>10</v>
      </c>
      <c r="B471" s="23" t="s">
        <v>11</v>
      </c>
      <c r="C471" s="22" t="s">
        <v>10</v>
      </c>
      <c r="D471" s="23" t="s">
        <v>11</v>
      </c>
      <c r="E471" s="22" t="s">
        <v>10</v>
      </c>
      <c r="F471" s="23" t="s">
        <v>11</v>
      </c>
      <c r="G471" s="22" t="s">
        <v>10</v>
      </c>
      <c r="H471" s="23" t="s">
        <v>11</v>
      </c>
      <c r="I471" s="22" t="s">
        <v>10</v>
      </c>
      <c r="J471" s="23" t="s">
        <v>11</v>
      </c>
      <c r="K471" s="22" t="s">
        <v>10</v>
      </c>
      <c r="L471" s="23" t="s">
        <v>11</v>
      </c>
      <c r="M471" s="22" t="s">
        <v>10</v>
      </c>
      <c r="N471" s="24" t="s">
        <v>11</v>
      </c>
    </row>
    <row r="472" spans="1:14" s="1" customFormat="1" x14ac:dyDescent="0.2">
      <c r="A472" s="25"/>
      <c r="B472" s="26"/>
      <c r="C472" s="25"/>
      <c r="D472" s="26"/>
      <c r="E472" s="25"/>
      <c r="F472" s="26"/>
      <c r="G472" s="25"/>
      <c r="H472" s="26"/>
      <c r="I472" s="25"/>
      <c r="J472" s="26"/>
      <c r="K472" s="25"/>
      <c r="L472" s="26"/>
      <c r="M472" s="25"/>
      <c r="N472" s="27"/>
    </row>
    <row r="473" spans="1:14" s="1" customFormat="1" x14ac:dyDescent="0.2">
      <c r="A473" s="25"/>
      <c r="B473" s="26"/>
      <c r="C473" s="25"/>
      <c r="D473" s="26"/>
      <c r="E473" s="25"/>
      <c r="F473" s="26"/>
      <c r="G473" s="28"/>
      <c r="H473" s="26"/>
      <c r="I473" s="28"/>
      <c r="J473" s="26"/>
      <c r="K473" s="25"/>
      <c r="L473" s="26"/>
      <c r="M473" s="28"/>
      <c r="N473" s="27"/>
    </row>
    <row r="474" spans="1:14" s="1" customFormat="1" x14ac:dyDescent="0.2">
      <c r="A474" s="28"/>
      <c r="B474" s="26"/>
      <c r="C474" s="28"/>
      <c r="D474" s="26"/>
      <c r="E474" s="28"/>
      <c r="F474" s="26"/>
      <c r="G474" s="28"/>
      <c r="H474" s="26"/>
      <c r="I474" s="28"/>
      <c r="J474" s="26"/>
      <c r="K474" s="25"/>
      <c r="L474" s="26"/>
      <c r="M474" s="28"/>
      <c r="N474" s="27"/>
    </row>
    <row r="475" spans="1:14" s="1" customFormat="1" x14ac:dyDescent="0.2">
      <c r="A475" s="28"/>
      <c r="B475" s="26"/>
      <c r="C475" s="28"/>
      <c r="D475" s="26"/>
      <c r="E475" s="28"/>
      <c r="F475" s="26"/>
      <c r="G475" s="28"/>
      <c r="H475" s="26"/>
      <c r="I475" s="28"/>
      <c r="J475" s="26"/>
      <c r="K475" s="28"/>
      <c r="L475" s="26"/>
      <c r="M475" s="28"/>
      <c r="N475" s="27"/>
    </row>
    <row r="476" spans="1:14" s="1" customFormat="1" ht="13.5" thickBot="1" x14ac:dyDescent="0.25">
      <c r="A476" s="29"/>
      <c r="B476" s="30"/>
      <c r="C476" s="29"/>
      <c r="D476" s="30"/>
      <c r="E476" s="29"/>
      <c r="F476" s="30"/>
      <c r="G476" s="29"/>
      <c r="H476" s="30"/>
      <c r="I476" s="29"/>
      <c r="J476" s="30"/>
      <c r="K476" s="29"/>
      <c r="L476" s="30"/>
      <c r="M476" s="29"/>
      <c r="N476" s="31"/>
    </row>
    <row r="477" spans="1:14" s="1" customFormat="1" ht="13.5" thickBot="1" x14ac:dyDescent="0.25">
      <c r="A477" s="32" t="s">
        <v>12</v>
      </c>
      <c r="B477" s="33">
        <f>(SUM(B472:B476))+N469</f>
        <v>-19.670000000000073</v>
      </c>
      <c r="C477" s="32" t="s">
        <v>12</v>
      </c>
      <c r="D477" s="33">
        <f>(SUM(D472:D476))+B477</f>
        <v>-19.670000000000073</v>
      </c>
      <c r="E477" s="32" t="s">
        <v>12</v>
      </c>
      <c r="F477" s="33">
        <f>(SUM(F472:F476))+D477</f>
        <v>-19.670000000000073</v>
      </c>
      <c r="G477" s="32" t="s">
        <v>12</v>
      </c>
      <c r="H477" s="33">
        <f>(SUM(H472:H476))+F477</f>
        <v>-19.670000000000073</v>
      </c>
      <c r="I477" s="32" t="s">
        <v>12</v>
      </c>
      <c r="J477" s="33">
        <f>(SUM(J472:J476))+H477</f>
        <v>-19.670000000000073</v>
      </c>
      <c r="K477" s="32" t="s">
        <v>12</v>
      </c>
      <c r="L477" s="33">
        <f>(SUM(L472:L476))+J477</f>
        <v>-19.670000000000073</v>
      </c>
      <c r="M477" s="32" t="s">
        <v>12</v>
      </c>
      <c r="N477" s="33">
        <f>(SUM(N472:N476))+L477</f>
        <v>-19.670000000000073</v>
      </c>
    </row>
    <row r="478" spans="1:14" x14ac:dyDescent="0.2">
      <c r="A478" s="36"/>
      <c r="B478" s="36"/>
      <c r="C478" s="36"/>
      <c r="D478" s="36"/>
      <c r="E478" s="36"/>
      <c r="F478" s="36"/>
      <c r="G478" s="36"/>
      <c r="H478" s="37"/>
      <c r="I478" s="37"/>
      <c r="J478" s="37"/>
      <c r="K478" s="37"/>
      <c r="L478" s="37"/>
      <c r="M478" s="37"/>
      <c r="N478" s="17"/>
    </row>
    <row r="479" spans="1:14" x14ac:dyDescent="0.2">
      <c r="A479" s="36"/>
      <c r="B479" s="36"/>
      <c r="C479" s="36"/>
      <c r="D479" s="36"/>
      <c r="E479" s="36"/>
      <c r="F479" s="36"/>
      <c r="G479" s="36"/>
      <c r="H479" s="37"/>
      <c r="I479" s="37"/>
      <c r="J479" s="37"/>
      <c r="K479" s="37"/>
      <c r="L479" s="37"/>
      <c r="M479" s="37"/>
      <c r="N479" s="17"/>
    </row>
    <row r="480" spans="1:14" ht="13.5" thickBot="1" x14ac:dyDescent="0.25">
      <c r="A480" s="36"/>
      <c r="B480" s="36"/>
      <c r="C480" s="36"/>
      <c r="D480" s="36"/>
      <c r="E480" s="36"/>
      <c r="F480" s="36"/>
      <c r="G480" s="36"/>
      <c r="H480" s="37"/>
      <c r="I480" s="37"/>
      <c r="J480" s="37"/>
      <c r="K480" s="37"/>
      <c r="L480" s="37"/>
      <c r="M480" s="37"/>
      <c r="N480" s="17"/>
    </row>
    <row r="481" spans="1:14" s="1" customFormat="1" ht="16.5" thickBot="1" x14ac:dyDescent="0.3">
      <c r="A481" s="83" t="s">
        <v>57</v>
      </c>
      <c r="B481" s="84"/>
      <c r="C481" s="10">
        <f>N525</f>
        <v>240.32999999999993</v>
      </c>
      <c r="D481" s="11"/>
      <c r="E481" s="11"/>
      <c r="F481" s="11"/>
      <c r="G481" s="11"/>
      <c r="H481" s="12"/>
      <c r="I481" s="12"/>
      <c r="J481" s="12"/>
      <c r="K481" s="12"/>
      <c r="L481" s="12"/>
      <c r="M481" s="12"/>
      <c r="N481" s="13"/>
    </row>
    <row r="482" spans="1:14" s="1" customFormat="1" ht="16.5" thickBot="1" x14ac:dyDescent="0.3">
      <c r="A482" s="83" t="s">
        <v>1</v>
      </c>
      <c r="B482" s="84"/>
      <c r="C482" s="14">
        <f>MIN($A493:$N493,$A501:$N501,$A509:$N509,$A517:$N517,$A525:$N525)</f>
        <v>-19.670000000000073</v>
      </c>
      <c r="D482" s="15"/>
      <c r="E482" s="15"/>
      <c r="F482" s="15"/>
      <c r="G482" s="15"/>
      <c r="H482" s="16"/>
      <c r="I482" s="16"/>
      <c r="J482" s="16"/>
      <c r="K482" s="16"/>
      <c r="L482" s="16"/>
      <c r="M482" s="16"/>
      <c r="N482" s="17"/>
    </row>
    <row r="483" spans="1:14" s="1" customFormat="1" ht="13.5" thickBot="1" x14ac:dyDescent="0.25">
      <c r="A483" s="18"/>
      <c r="B483" s="19"/>
      <c r="C483" s="19"/>
      <c r="D483" s="19"/>
      <c r="E483" s="19"/>
      <c r="F483" s="19"/>
      <c r="G483" s="19"/>
      <c r="H483" s="20"/>
      <c r="I483" s="20"/>
      <c r="J483" s="20"/>
      <c r="K483" s="20"/>
      <c r="L483" s="20"/>
      <c r="M483" s="20"/>
      <c r="N483" s="21"/>
    </row>
    <row r="484" spans="1:14" s="1" customFormat="1" ht="30.75" thickBot="1" x14ac:dyDescent="0.45">
      <c r="A484" s="85" t="s">
        <v>58</v>
      </c>
      <c r="B484" s="86"/>
      <c r="C484" s="86"/>
      <c r="D484" s="86"/>
      <c r="E484" s="86"/>
      <c r="F484" s="86"/>
      <c r="G484" s="86"/>
      <c r="H484" s="86"/>
      <c r="I484" s="86"/>
      <c r="J484" s="86"/>
      <c r="K484" s="86"/>
      <c r="L484" s="86"/>
      <c r="M484" s="86"/>
      <c r="N484" s="87"/>
    </row>
    <row r="485" spans="1:14" s="1" customFormat="1" ht="16.5" thickBot="1" x14ac:dyDescent="0.3">
      <c r="A485" s="81" t="s">
        <v>3</v>
      </c>
      <c r="B485" s="82"/>
      <c r="C485" s="81" t="s">
        <v>4</v>
      </c>
      <c r="D485" s="82"/>
      <c r="E485" s="81" t="s">
        <v>5</v>
      </c>
      <c r="F485" s="82"/>
      <c r="G485" s="81" t="s">
        <v>6</v>
      </c>
      <c r="H485" s="82"/>
      <c r="I485" s="81" t="s">
        <v>7</v>
      </c>
      <c r="J485" s="82"/>
      <c r="K485" s="81" t="s">
        <v>8</v>
      </c>
      <c r="L485" s="82"/>
      <c r="M485" s="81" t="s">
        <v>9</v>
      </c>
      <c r="N485" s="88"/>
    </row>
    <row r="486" spans="1:14" s="1" customFormat="1" ht="27" x14ac:dyDescent="0.5">
      <c r="A486" s="89" t="s">
        <v>15</v>
      </c>
      <c r="B486" s="90"/>
      <c r="C486" s="79">
        <v>2</v>
      </c>
      <c r="D486" s="80"/>
      <c r="E486" s="79">
        <v>3</v>
      </c>
      <c r="F486" s="80"/>
      <c r="G486" s="79">
        <v>4</v>
      </c>
      <c r="H486" s="80"/>
      <c r="I486" s="79">
        <v>5</v>
      </c>
      <c r="J486" s="80"/>
      <c r="K486" s="79">
        <v>6</v>
      </c>
      <c r="L486" s="80"/>
      <c r="M486" s="79">
        <v>7</v>
      </c>
      <c r="N486" s="80"/>
    </row>
    <row r="487" spans="1:14" s="1" customFormat="1" x14ac:dyDescent="0.2">
      <c r="A487" s="22" t="s">
        <v>10</v>
      </c>
      <c r="B487" s="23" t="s">
        <v>11</v>
      </c>
      <c r="C487" s="22" t="s">
        <v>10</v>
      </c>
      <c r="D487" s="23" t="s">
        <v>11</v>
      </c>
      <c r="E487" s="22" t="s">
        <v>10</v>
      </c>
      <c r="F487" s="23" t="s">
        <v>11</v>
      </c>
      <c r="G487" s="22" t="s">
        <v>10</v>
      </c>
      <c r="H487" s="23" t="s">
        <v>11</v>
      </c>
      <c r="I487" s="22" t="s">
        <v>10</v>
      </c>
      <c r="J487" s="23" t="s">
        <v>11</v>
      </c>
      <c r="K487" s="22" t="s">
        <v>10</v>
      </c>
      <c r="L487" s="23" t="s">
        <v>11</v>
      </c>
      <c r="M487" s="22" t="s">
        <v>10</v>
      </c>
      <c r="N487" s="24" t="s">
        <v>11</v>
      </c>
    </row>
    <row r="488" spans="1:14" s="1" customFormat="1" x14ac:dyDescent="0.2">
      <c r="A488" s="25" t="s">
        <v>59</v>
      </c>
      <c r="B488" s="26">
        <f>C433</f>
        <v>-19.670000000000073</v>
      </c>
      <c r="C488" s="25"/>
      <c r="D488" s="26"/>
      <c r="E488" s="25"/>
      <c r="F488" s="26"/>
      <c r="G488" s="25"/>
      <c r="H488" s="26"/>
      <c r="I488" s="25"/>
      <c r="J488" s="26"/>
      <c r="K488" s="25"/>
      <c r="L488" s="26"/>
      <c r="M488" s="25" t="s">
        <v>41</v>
      </c>
      <c r="N488" s="27">
        <v>260</v>
      </c>
    </row>
    <row r="489" spans="1:14" s="1" customFormat="1" x14ac:dyDescent="0.2">
      <c r="A489" s="25"/>
      <c r="B489" s="26"/>
      <c r="C489" s="25"/>
      <c r="D489" s="26"/>
      <c r="E489" s="25"/>
      <c r="F489" s="26"/>
      <c r="G489" s="25"/>
      <c r="H489" s="26"/>
      <c r="I489" s="25"/>
      <c r="J489" s="26"/>
      <c r="K489" s="25"/>
      <c r="L489" s="26"/>
      <c r="M489" s="25"/>
      <c r="N489" s="27"/>
    </row>
    <row r="490" spans="1:14" s="1" customFormat="1" x14ac:dyDescent="0.2">
      <c r="A490" s="25"/>
      <c r="B490" s="26"/>
      <c r="C490" s="25"/>
      <c r="D490" s="26"/>
      <c r="E490" s="25"/>
      <c r="F490" s="26"/>
      <c r="G490" s="28"/>
      <c r="H490" s="26"/>
      <c r="I490" s="28"/>
      <c r="J490" s="26"/>
      <c r="K490" s="25"/>
      <c r="L490" s="26"/>
      <c r="M490" s="28"/>
      <c r="N490" s="27"/>
    </row>
    <row r="491" spans="1:14" s="1" customFormat="1" x14ac:dyDescent="0.2">
      <c r="A491" s="25"/>
      <c r="B491" s="27"/>
      <c r="C491" s="25"/>
      <c r="D491" s="26"/>
      <c r="E491" s="25"/>
      <c r="F491" s="26"/>
      <c r="G491" s="28"/>
      <c r="H491" s="26"/>
      <c r="I491" s="28"/>
      <c r="J491" s="26"/>
      <c r="K491" s="25"/>
      <c r="L491" s="26"/>
      <c r="M491" s="28"/>
      <c r="N491" s="27"/>
    </row>
    <row r="492" spans="1:14" s="1" customFormat="1" ht="13.5" thickBot="1" x14ac:dyDescent="0.25">
      <c r="A492" s="25"/>
      <c r="B492" s="27"/>
      <c r="C492" s="29"/>
      <c r="D492" s="30"/>
      <c r="E492" s="29"/>
      <c r="F492" s="30"/>
      <c r="G492" s="29"/>
      <c r="H492" s="30"/>
      <c r="I492" s="29"/>
      <c r="J492" s="30"/>
      <c r="K492" s="29"/>
      <c r="L492" s="30"/>
      <c r="M492" s="29"/>
      <c r="N492" s="31"/>
    </row>
    <row r="493" spans="1:14" s="1" customFormat="1" ht="13.5" thickBot="1" x14ac:dyDescent="0.25">
      <c r="A493" s="32" t="s">
        <v>12</v>
      </c>
      <c r="B493" s="33">
        <f>SUM(B488:B492)</f>
        <v>-19.670000000000073</v>
      </c>
      <c r="C493" s="32" t="s">
        <v>12</v>
      </c>
      <c r="D493" s="33">
        <f>(SUM(D488:D492))+B493</f>
        <v>-19.670000000000073</v>
      </c>
      <c r="E493" s="32" t="s">
        <v>12</v>
      </c>
      <c r="F493" s="33">
        <f>(SUM(F488:F492))+D493</f>
        <v>-19.670000000000073</v>
      </c>
      <c r="G493" s="32" t="s">
        <v>12</v>
      </c>
      <c r="H493" s="33">
        <f>(SUM(H488:H492))+F493</f>
        <v>-19.670000000000073</v>
      </c>
      <c r="I493" s="32" t="s">
        <v>12</v>
      </c>
      <c r="J493" s="33">
        <f>(SUM(J488:J492))+H493</f>
        <v>-19.670000000000073</v>
      </c>
      <c r="K493" s="32" t="s">
        <v>12</v>
      </c>
      <c r="L493" s="33">
        <f>(SUM(L488:L492))+J493</f>
        <v>-19.670000000000073</v>
      </c>
      <c r="M493" s="32" t="s">
        <v>12</v>
      </c>
      <c r="N493" s="33">
        <f>(SUM(N488:N492))+L493</f>
        <v>240.32999999999993</v>
      </c>
    </row>
    <row r="494" spans="1:14" s="1" customFormat="1" ht="27" x14ac:dyDescent="0.5">
      <c r="A494" s="79">
        <f>M486+1</f>
        <v>8</v>
      </c>
      <c r="B494" s="80"/>
      <c r="C494" s="79">
        <f>A494+1</f>
        <v>9</v>
      </c>
      <c r="D494" s="80"/>
      <c r="E494" s="79">
        <f>C494+1</f>
        <v>10</v>
      </c>
      <c r="F494" s="80"/>
      <c r="G494" s="79">
        <f>E494+1</f>
        <v>11</v>
      </c>
      <c r="H494" s="80"/>
      <c r="I494" s="79">
        <f>G494+1</f>
        <v>12</v>
      </c>
      <c r="J494" s="80"/>
      <c r="K494" s="79">
        <f>I494+1</f>
        <v>13</v>
      </c>
      <c r="L494" s="80"/>
      <c r="M494" s="79">
        <f>K494+1</f>
        <v>14</v>
      </c>
      <c r="N494" s="80"/>
    </row>
    <row r="495" spans="1:14" s="1" customFormat="1" x14ac:dyDescent="0.2">
      <c r="A495" s="22" t="s">
        <v>10</v>
      </c>
      <c r="B495" s="23" t="s">
        <v>11</v>
      </c>
      <c r="C495" s="22" t="s">
        <v>10</v>
      </c>
      <c r="D495" s="23" t="s">
        <v>11</v>
      </c>
      <c r="E495" s="22" t="s">
        <v>10</v>
      </c>
      <c r="F495" s="23" t="s">
        <v>11</v>
      </c>
      <c r="G495" s="22" t="s">
        <v>10</v>
      </c>
      <c r="H495" s="23" t="s">
        <v>11</v>
      </c>
      <c r="I495" s="22" t="s">
        <v>10</v>
      </c>
      <c r="J495" s="23" t="s">
        <v>11</v>
      </c>
      <c r="K495" s="22" t="s">
        <v>10</v>
      </c>
      <c r="L495" s="23" t="s">
        <v>11</v>
      </c>
      <c r="M495" s="22" t="s">
        <v>10</v>
      </c>
      <c r="N495" s="24" t="s">
        <v>11</v>
      </c>
    </row>
    <row r="496" spans="1:14" s="1" customFormat="1" x14ac:dyDescent="0.2">
      <c r="A496" s="25"/>
      <c r="B496" s="26"/>
      <c r="C496" s="25"/>
      <c r="D496" s="26"/>
      <c r="E496" s="25"/>
      <c r="F496" s="26"/>
      <c r="G496" s="25"/>
      <c r="H496" s="26"/>
      <c r="I496" s="25"/>
      <c r="J496" s="26"/>
      <c r="K496" s="25"/>
      <c r="L496" s="26"/>
      <c r="M496" s="25"/>
      <c r="N496" s="27"/>
    </row>
    <row r="497" spans="1:14" s="1" customFormat="1" x14ac:dyDescent="0.2">
      <c r="A497" s="25"/>
      <c r="B497" s="26"/>
      <c r="C497" s="25"/>
      <c r="D497" s="26"/>
      <c r="E497" s="25"/>
      <c r="F497" s="26"/>
      <c r="G497" s="28"/>
      <c r="H497" s="26"/>
      <c r="I497" s="28"/>
      <c r="J497" s="26"/>
      <c r="K497" s="25"/>
      <c r="L497" s="26"/>
      <c r="M497" s="28"/>
      <c r="N497" s="27"/>
    </row>
    <row r="498" spans="1:14" s="1" customFormat="1" x14ac:dyDescent="0.2">
      <c r="A498" s="28"/>
      <c r="B498" s="26"/>
      <c r="C498" s="28"/>
      <c r="D498" s="26"/>
      <c r="E498" s="28"/>
      <c r="F498" s="26"/>
      <c r="G498" s="28"/>
      <c r="H498" s="26"/>
      <c r="I498" s="28"/>
      <c r="J498" s="26"/>
      <c r="K498" s="25"/>
      <c r="L498" s="26"/>
      <c r="M498" s="28"/>
      <c r="N498" s="27"/>
    </row>
    <row r="499" spans="1:14" s="1" customFormat="1" x14ac:dyDescent="0.2">
      <c r="A499" s="28"/>
      <c r="B499" s="26"/>
      <c r="C499" s="28"/>
      <c r="D499" s="26"/>
      <c r="E499" s="28"/>
      <c r="F499" s="26"/>
      <c r="G499" s="28"/>
      <c r="H499" s="26"/>
      <c r="I499" s="28"/>
      <c r="J499" s="26"/>
      <c r="K499" s="28"/>
      <c r="L499" s="26"/>
      <c r="M499" s="28"/>
      <c r="N499" s="27"/>
    </row>
    <row r="500" spans="1:14" s="1" customFormat="1" ht="13.5" thickBot="1" x14ac:dyDescent="0.25">
      <c r="A500" s="29"/>
      <c r="B500" s="30"/>
      <c r="C500" s="29"/>
      <c r="D500" s="30"/>
      <c r="E500" s="29"/>
      <c r="F500" s="30"/>
      <c r="G500" s="29"/>
      <c r="H500" s="30"/>
      <c r="I500" s="29"/>
      <c r="J500" s="30"/>
      <c r="K500" s="29"/>
      <c r="L500" s="30"/>
      <c r="M500" s="29"/>
      <c r="N500" s="31"/>
    </row>
    <row r="501" spans="1:14" s="1" customFormat="1" ht="13.5" thickBot="1" x14ac:dyDescent="0.25">
      <c r="A501" s="32" t="s">
        <v>12</v>
      </c>
      <c r="B501" s="33">
        <f>(SUM(B496:B500))+N493</f>
        <v>240.32999999999993</v>
      </c>
      <c r="C501" s="32" t="s">
        <v>12</v>
      </c>
      <c r="D501" s="33">
        <f>(SUM(D496:D500))+B501</f>
        <v>240.32999999999993</v>
      </c>
      <c r="E501" s="32" t="s">
        <v>12</v>
      </c>
      <c r="F501" s="33">
        <f>(SUM(F496:F500))+D501</f>
        <v>240.32999999999993</v>
      </c>
      <c r="G501" s="32" t="s">
        <v>12</v>
      </c>
      <c r="H501" s="33">
        <f>(SUM(H496:H500))+F501</f>
        <v>240.32999999999993</v>
      </c>
      <c r="I501" s="32" t="s">
        <v>12</v>
      </c>
      <c r="J501" s="33">
        <f>(SUM(J496:J500))+H501</f>
        <v>240.32999999999993</v>
      </c>
      <c r="K501" s="32" t="s">
        <v>12</v>
      </c>
      <c r="L501" s="33">
        <f>(SUM(L496:L500))+J501</f>
        <v>240.32999999999993</v>
      </c>
      <c r="M501" s="32" t="s">
        <v>12</v>
      </c>
      <c r="N501" s="33">
        <f>(SUM(N496:N500))+L501</f>
        <v>240.32999999999993</v>
      </c>
    </row>
    <row r="502" spans="1:14" s="1" customFormat="1" ht="27" x14ac:dyDescent="0.5">
      <c r="A502" s="79">
        <f>M494+1</f>
        <v>15</v>
      </c>
      <c r="B502" s="80"/>
      <c r="C502" s="79">
        <f>A502+1</f>
        <v>16</v>
      </c>
      <c r="D502" s="80"/>
      <c r="E502" s="79">
        <f>C502+1</f>
        <v>17</v>
      </c>
      <c r="F502" s="80"/>
      <c r="G502" s="79">
        <f>E502+1</f>
        <v>18</v>
      </c>
      <c r="H502" s="80"/>
      <c r="I502" s="79">
        <f>G502+1</f>
        <v>19</v>
      </c>
      <c r="J502" s="80"/>
      <c r="K502" s="79">
        <f>I502+1</f>
        <v>20</v>
      </c>
      <c r="L502" s="80"/>
      <c r="M502" s="79">
        <f>K502+1</f>
        <v>21</v>
      </c>
      <c r="N502" s="80"/>
    </row>
    <row r="503" spans="1:14" s="1" customFormat="1" x14ac:dyDescent="0.2">
      <c r="A503" s="22" t="s">
        <v>10</v>
      </c>
      <c r="B503" s="23" t="s">
        <v>11</v>
      </c>
      <c r="C503" s="22" t="s">
        <v>10</v>
      </c>
      <c r="D503" s="23" t="s">
        <v>11</v>
      </c>
      <c r="E503" s="22" t="s">
        <v>10</v>
      </c>
      <c r="F503" s="23" t="s">
        <v>11</v>
      </c>
      <c r="G503" s="22" t="s">
        <v>10</v>
      </c>
      <c r="H503" s="23" t="s">
        <v>11</v>
      </c>
      <c r="I503" s="22" t="s">
        <v>10</v>
      </c>
      <c r="J503" s="23" t="s">
        <v>11</v>
      </c>
      <c r="K503" s="22" t="s">
        <v>10</v>
      </c>
      <c r="L503" s="23" t="s">
        <v>11</v>
      </c>
      <c r="M503" s="22" t="s">
        <v>10</v>
      </c>
      <c r="N503" s="24" t="s">
        <v>11</v>
      </c>
    </row>
    <row r="504" spans="1:14" s="1" customFormat="1" x14ac:dyDescent="0.2">
      <c r="A504" s="25"/>
      <c r="B504" s="26"/>
      <c r="C504" s="25"/>
      <c r="D504" s="26"/>
      <c r="E504" s="25"/>
      <c r="F504" s="26"/>
      <c r="G504" s="25"/>
      <c r="H504" s="26"/>
      <c r="I504" s="25"/>
      <c r="J504" s="26"/>
      <c r="K504" s="25"/>
      <c r="L504" s="26"/>
      <c r="M504" s="25"/>
      <c r="N504" s="27"/>
    </row>
    <row r="505" spans="1:14" s="1" customFormat="1" x14ac:dyDescent="0.2">
      <c r="A505" s="25"/>
      <c r="B505" s="26"/>
      <c r="C505" s="25"/>
      <c r="D505" s="26"/>
      <c r="E505" s="25"/>
      <c r="F505" s="26"/>
      <c r="G505" s="28"/>
      <c r="H505" s="26"/>
      <c r="I505" s="28"/>
      <c r="J505" s="26"/>
      <c r="K505" s="25"/>
      <c r="L505" s="26"/>
      <c r="M505" s="28"/>
      <c r="N505" s="27"/>
    </row>
    <row r="506" spans="1:14" s="1" customFormat="1" x14ac:dyDescent="0.2">
      <c r="A506" s="28"/>
      <c r="B506" s="26"/>
      <c r="C506" s="28"/>
      <c r="D506" s="26"/>
      <c r="E506" s="28"/>
      <c r="F506" s="26"/>
      <c r="G506" s="28"/>
      <c r="H506" s="26"/>
      <c r="I506" s="28"/>
      <c r="J506" s="26"/>
      <c r="K506" s="25"/>
      <c r="L506" s="26"/>
      <c r="M506" s="28"/>
      <c r="N506" s="27"/>
    </row>
    <row r="507" spans="1:14" s="1" customFormat="1" x14ac:dyDescent="0.2">
      <c r="A507" s="28"/>
      <c r="B507" s="26"/>
      <c r="C507" s="28"/>
      <c r="D507" s="26"/>
      <c r="E507" s="28"/>
      <c r="F507" s="26"/>
      <c r="G507" s="28"/>
      <c r="H507" s="26"/>
      <c r="I507" s="28"/>
      <c r="J507" s="26"/>
      <c r="K507" s="28"/>
      <c r="L507" s="26"/>
      <c r="M507" s="28"/>
      <c r="N507" s="27"/>
    </row>
    <row r="508" spans="1:14" s="1" customFormat="1" ht="13.5" thickBot="1" x14ac:dyDescent="0.25">
      <c r="A508" s="29"/>
      <c r="B508" s="30"/>
      <c r="C508" s="29"/>
      <c r="D508" s="30"/>
      <c r="E508" s="29"/>
      <c r="F508" s="30"/>
      <c r="G508" s="29"/>
      <c r="H508" s="30"/>
      <c r="I508" s="29"/>
      <c r="J508" s="30"/>
      <c r="K508" s="29"/>
      <c r="L508" s="30"/>
      <c r="M508" s="29"/>
      <c r="N508" s="31"/>
    </row>
    <row r="509" spans="1:14" s="1" customFormat="1" ht="13.5" thickBot="1" x14ac:dyDescent="0.25">
      <c r="A509" s="32" t="s">
        <v>12</v>
      </c>
      <c r="B509" s="33">
        <f>(SUM(B504:B508))+N501</f>
        <v>240.32999999999993</v>
      </c>
      <c r="C509" s="32" t="s">
        <v>12</v>
      </c>
      <c r="D509" s="33">
        <f>(SUM(D504:D508))+B509</f>
        <v>240.32999999999993</v>
      </c>
      <c r="E509" s="32" t="s">
        <v>12</v>
      </c>
      <c r="F509" s="33">
        <f>(SUM(F504:F508))+D509</f>
        <v>240.32999999999993</v>
      </c>
      <c r="G509" s="32" t="s">
        <v>12</v>
      </c>
      <c r="H509" s="33">
        <f>(SUM(H504:H508))+F509</f>
        <v>240.32999999999993</v>
      </c>
      <c r="I509" s="32" t="s">
        <v>12</v>
      </c>
      <c r="J509" s="33">
        <f>(SUM(J504:J508))+H509</f>
        <v>240.32999999999993</v>
      </c>
      <c r="K509" s="32" t="s">
        <v>12</v>
      </c>
      <c r="L509" s="33">
        <f>(SUM(L504:L508))+J509</f>
        <v>240.32999999999993</v>
      </c>
      <c r="M509" s="32" t="s">
        <v>12</v>
      </c>
      <c r="N509" s="33">
        <f>(SUM(N504:N508))+L509</f>
        <v>240.32999999999993</v>
      </c>
    </row>
    <row r="510" spans="1:14" s="1" customFormat="1" ht="27" x14ac:dyDescent="0.5">
      <c r="A510" s="79">
        <f>M502+1</f>
        <v>22</v>
      </c>
      <c r="B510" s="80"/>
      <c r="C510" s="79">
        <f>A510+1</f>
        <v>23</v>
      </c>
      <c r="D510" s="80"/>
      <c r="E510" s="79">
        <f>C510+1</f>
        <v>24</v>
      </c>
      <c r="F510" s="80"/>
      <c r="G510" s="79">
        <f>E510+1</f>
        <v>25</v>
      </c>
      <c r="H510" s="80"/>
      <c r="I510" s="79">
        <f>G510+1</f>
        <v>26</v>
      </c>
      <c r="J510" s="80"/>
      <c r="K510" s="79">
        <f>I510+1</f>
        <v>27</v>
      </c>
      <c r="L510" s="80"/>
      <c r="M510" s="79">
        <f>K510+1</f>
        <v>28</v>
      </c>
      <c r="N510" s="80"/>
    </row>
    <row r="511" spans="1:14" s="1" customFormat="1" x14ac:dyDescent="0.2">
      <c r="A511" s="22" t="s">
        <v>10</v>
      </c>
      <c r="B511" s="23" t="s">
        <v>11</v>
      </c>
      <c r="C511" s="22" t="s">
        <v>10</v>
      </c>
      <c r="D511" s="23" t="s">
        <v>11</v>
      </c>
      <c r="E511" s="22" t="s">
        <v>10</v>
      </c>
      <c r="F511" s="23" t="s">
        <v>11</v>
      </c>
      <c r="G511" s="22" t="s">
        <v>10</v>
      </c>
      <c r="H511" s="23" t="s">
        <v>11</v>
      </c>
      <c r="I511" s="22" t="s">
        <v>10</v>
      </c>
      <c r="J511" s="23" t="s">
        <v>11</v>
      </c>
      <c r="K511" s="22" t="s">
        <v>10</v>
      </c>
      <c r="L511" s="23" t="s">
        <v>11</v>
      </c>
      <c r="M511" s="22" t="s">
        <v>10</v>
      </c>
      <c r="N511" s="24" t="s">
        <v>11</v>
      </c>
    </row>
    <row r="512" spans="1:14" s="1" customFormat="1" x14ac:dyDescent="0.2">
      <c r="A512" s="25"/>
      <c r="B512" s="26"/>
      <c r="C512" s="25"/>
      <c r="D512" s="26"/>
      <c r="E512" s="25"/>
      <c r="F512" s="26"/>
      <c r="G512" s="25"/>
      <c r="H512" s="26"/>
      <c r="I512" s="25"/>
      <c r="J512" s="26"/>
      <c r="K512" s="25"/>
      <c r="L512" s="26"/>
      <c r="M512" s="25"/>
      <c r="N512" s="27"/>
    </row>
    <row r="513" spans="1:14" s="1" customFormat="1" x14ac:dyDescent="0.2">
      <c r="A513" s="25"/>
      <c r="B513" s="26"/>
      <c r="C513" s="25"/>
      <c r="D513" s="26"/>
      <c r="E513" s="25"/>
      <c r="F513" s="26"/>
      <c r="G513" s="28"/>
      <c r="H513" s="26"/>
      <c r="I513" s="28"/>
      <c r="J513" s="26"/>
      <c r="K513" s="25"/>
      <c r="L513" s="26"/>
      <c r="M513" s="28"/>
      <c r="N513" s="27"/>
    </row>
    <row r="514" spans="1:14" s="1" customFormat="1" x14ac:dyDescent="0.2">
      <c r="A514" s="28"/>
      <c r="B514" s="26"/>
      <c r="C514" s="28"/>
      <c r="D514" s="26"/>
      <c r="E514" s="28"/>
      <c r="F514" s="26"/>
      <c r="G514" s="28"/>
      <c r="H514" s="26"/>
      <c r="I514" s="28"/>
      <c r="J514" s="26"/>
      <c r="K514" s="25"/>
      <c r="L514" s="26"/>
      <c r="M514" s="28"/>
      <c r="N514" s="27"/>
    </row>
    <row r="515" spans="1:14" s="1" customFormat="1" x14ac:dyDescent="0.2">
      <c r="A515" s="28"/>
      <c r="B515" s="26"/>
      <c r="C515" s="28"/>
      <c r="D515" s="26"/>
      <c r="E515" s="28"/>
      <c r="F515" s="26"/>
      <c r="G515" s="28"/>
      <c r="H515" s="26"/>
      <c r="I515" s="28"/>
      <c r="J515" s="26"/>
      <c r="K515" s="28"/>
      <c r="L515" s="26"/>
      <c r="M515" s="28"/>
      <c r="N515" s="27"/>
    </row>
    <row r="516" spans="1:14" s="1" customFormat="1" ht="13.5" thickBot="1" x14ac:dyDescent="0.25">
      <c r="A516" s="29"/>
      <c r="B516" s="30"/>
      <c r="C516" s="29"/>
      <c r="D516" s="30"/>
      <c r="E516" s="29"/>
      <c r="F516" s="30"/>
      <c r="G516" s="29"/>
      <c r="H516" s="30"/>
      <c r="I516" s="29"/>
      <c r="J516" s="30"/>
      <c r="K516" s="29"/>
      <c r="L516" s="30"/>
      <c r="M516" s="29"/>
      <c r="N516" s="31"/>
    </row>
    <row r="517" spans="1:14" s="1" customFormat="1" ht="13.5" thickBot="1" x14ac:dyDescent="0.25">
      <c r="A517" s="32" t="s">
        <v>12</v>
      </c>
      <c r="B517" s="33">
        <f>(SUM(B512:B516))+N509</f>
        <v>240.32999999999993</v>
      </c>
      <c r="C517" s="32" t="s">
        <v>12</v>
      </c>
      <c r="D517" s="33">
        <f>(SUM(D512:D516))+B517</f>
        <v>240.32999999999993</v>
      </c>
      <c r="E517" s="32" t="s">
        <v>12</v>
      </c>
      <c r="F517" s="33">
        <f>(SUM(F512:F516))+D517</f>
        <v>240.32999999999993</v>
      </c>
      <c r="G517" s="32" t="s">
        <v>12</v>
      </c>
      <c r="H517" s="33">
        <f>(SUM(H512:H516))+F517</f>
        <v>240.32999999999993</v>
      </c>
      <c r="I517" s="32" t="s">
        <v>12</v>
      </c>
      <c r="J517" s="33">
        <f>(SUM(J512:J516))+H517</f>
        <v>240.32999999999993</v>
      </c>
      <c r="K517" s="32" t="s">
        <v>12</v>
      </c>
      <c r="L517" s="33">
        <f>(SUM(L512:L516))+J517</f>
        <v>240.32999999999993</v>
      </c>
      <c r="M517" s="32" t="s">
        <v>12</v>
      </c>
      <c r="N517" s="33">
        <f>(SUM(N512:N516))+L517</f>
        <v>240.32999999999993</v>
      </c>
    </row>
    <row r="518" spans="1:14" s="1" customFormat="1" ht="27" x14ac:dyDescent="0.5">
      <c r="A518" s="79">
        <f>M510+1</f>
        <v>29</v>
      </c>
      <c r="B518" s="80"/>
      <c r="C518" s="79">
        <f>A518+1</f>
        <v>30</v>
      </c>
      <c r="D518" s="80"/>
      <c r="E518" s="79"/>
      <c r="F518" s="80"/>
      <c r="G518" s="79"/>
      <c r="H518" s="80"/>
      <c r="I518" s="79"/>
      <c r="J518" s="80"/>
      <c r="K518" s="79"/>
      <c r="L518" s="80"/>
      <c r="M518" s="79"/>
      <c r="N518" s="80"/>
    </row>
    <row r="519" spans="1:14" s="1" customFormat="1" x14ac:dyDescent="0.2">
      <c r="A519" s="22" t="s">
        <v>10</v>
      </c>
      <c r="B519" s="23" t="s">
        <v>11</v>
      </c>
      <c r="C519" s="22" t="s">
        <v>10</v>
      </c>
      <c r="D519" s="23" t="s">
        <v>11</v>
      </c>
      <c r="E519" s="22" t="s">
        <v>10</v>
      </c>
      <c r="F519" s="23" t="s">
        <v>11</v>
      </c>
      <c r="G519" s="22" t="s">
        <v>10</v>
      </c>
      <c r="H519" s="23" t="s">
        <v>11</v>
      </c>
      <c r="I519" s="22" t="s">
        <v>10</v>
      </c>
      <c r="J519" s="23" t="s">
        <v>11</v>
      </c>
      <c r="K519" s="22" t="s">
        <v>10</v>
      </c>
      <c r="L519" s="23" t="s">
        <v>11</v>
      </c>
      <c r="M519" s="22" t="s">
        <v>10</v>
      </c>
      <c r="N519" s="24" t="s">
        <v>11</v>
      </c>
    </row>
    <row r="520" spans="1:14" s="1" customFormat="1" x14ac:dyDescent="0.2">
      <c r="A520" s="25"/>
      <c r="B520" s="26"/>
      <c r="C520" s="25"/>
      <c r="D520" s="26"/>
      <c r="E520" s="25"/>
      <c r="F520" s="26"/>
      <c r="G520" s="25"/>
      <c r="H520" s="26"/>
      <c r="I520" s="25"/>
      <c r="J520" s="26"/>
      <c r="K520" s="25"/>
      <c r="L520" s="26"/>
      <c r="M520" s="25"/>
      <c r="N520" s="27"/>
    </row>
    <row r="521" spans="1:14" s="1" customFormat="1" x14ac:dyDescent="0.2">
      <c r="A521" s="25"/>
      <c r="B521" s="26"/>
      <c r="C521" s="25"/>
      <c r="D521" s="26"/>
      <c r="E521" s="28"/>
      <c r="F521" s="26"/>
      <c r="G521" s="28"/>
      <c r="H521" s="26"/>
      <c r="I521" s="28"/>
      <c r="J521" s="26"/>
      <c r="K521" s="25"/>
      <c r="L521" s="26"/>
      <c r="M521" s="25"/>
      <c r="N521" s="27"/>
    </row>
    <row r="522" spans="1:14" s="1" customFormat="1" x14ac:dyDescent="0.2">
      <c r="A522" s="25"/>
      <c r="B522" s="26"/>
      <c r="C522" s="25"/>
      <c r="D522" s="26"/>
      <c r="E522" s="28"/>
      <c r="F522" s="26"/>
      <c r="G522" s="28"/>
      <c r="H522" s="26"/>
      <c r="I522" s="28"/>
      <c r="J522" s="26"/>
      <c r="K522" s="28"/>
      <c r="L522" s="26"/>
      <c r="M522" s="28"/>
      <c r="N522" s="27"/>
    </row>
    <row r="523" spans="1:14" s="1" customFormat="1" x14ac:dyDescent="0.2">
      <c r="A523" s="25"/>
      <c r="B523" s="26"/>
      <c r="C523" s="28"/>
      <c r="D523" s="26"/>
      <c r="E523" s="28"/>
      <c r="F523" s="26"/>
      <c r="G523" s="28"/>
      <c r="H523" s="26"/>
      <c r="I523" s="28"/>
      <c r="J523" s="26"/>
      <c r="K523" s="28"/>
      <c r="L523" s="26"/>
      <c r="M523" s="28"/>
      <c r="N523" s="27"/>
    </row>
    <row r="524" spans="1:14" s="1" customFormat="1" ht="13.5" thickBot="1" x14ac:dyDescent="0.25">
      <c r="A524" s="29"/>
      <c r="B524" s="30"/>
      <c r="C524" s="29"/>
      <c r="D524" s="30"/>
      <c r="E524" s="29"/>
      <c r="F524" s="30"/>
      <c r="G524" s="29"/>
      <c r="H524" s="30"/>
      <c r="I524" s="29"/>
      <c r="J524" s="30"/>
      <c r="K524" s="29"/>
      <c r="L524" s="30"/>
      <c r="M524" s="29"/>
      <c r="N524" s="31"/>
    </row>
    <row r="525" spans="1:14" s="1" customFormat="1" ht="13.5" thickBot="1" x14ac:dyDescent="0.25">
      <c r="A525" s="32" t="s">
        <v>12</v>
      </c>
      <c r="B525" s="33">
        <f>(SUM(B520:B524))+N517</f>
        <v>240.32999999999993</v>
      </c>
      <c r="C525" s="32" t="s">
        <v>12</v>
      </c>
      <c r="D525" s="33">
        <f>(SUM(D520:D524))+B525</f>
        <v>240.32999999999993</v>
      </c>
      <c r="E525" s="32" t="s">
        <v>12</v>
      </c>
      <c r="F525" s="33">
        <f>(SUM(F520:F524))+D525</f>
        <v>240.32999999999993</v>
      </c>
      <c r="G525" s="32" t="s">
        <v>12</v>
      </c>
      <c r="H525" s="33">
        <f>(SUM(H520:H524))+F525</f>
        <v>240.32999999999993</v>
      </c>
      <c r="I525" s="32" t="s">
        <v>12</v>
      </c>
      <c r="J525" s="33">
        <f>(SUM(J520:J524))+H525</f>
        <v>240.32999999999993</v>
      </c>
      <c r="K525" s="32" t="s">
        <v>12</v>
      </c>
      <c r="L525" s="33">
        <f>(SUM(L520:L524))+J525</f>
        <v>240.32999999999993</v>
      </c>
      <c r="M525" s="32" t="s">
        <v>12</v>
      </c>
      <c r="N525" s="33">
        <f>(SUM(N520:N524))+L525</f>
        <v>240.32999999999993</v>
      </c>
    </row>
    <row r="526" spans="1:14" x14ac:dyDescent="0.2">
      <c r="A526" s="36"/>
      <c r="B526" s="36"/>
      <c r="C526" s="36"/>
      <c r="D526" s="36"/>
      <c r="E526" s="36"/>
      <c r="F526" s="36"/>
      <c r="G526" s="36"/>
      <c r="H526" s="37"/>
      <c r="I526" s="37"/>
      <c r="J526" s="37"/>
      <c r="K526" s="37"/>
      <c r="L526" s="37"/>
      <c r="M526" s="37"/>
      <c r="N526" s="17"/>
    </row>
    <row r="527" spans="1:14" x14ac:dyDescent="0.2">
      <c r="A527" s="36"/>
      <c r="B527" s="36"/>
      <c r="C527" s="36"/>
      <c r="D527" s="36"/>
      <c r="E527" s="36"/>
      <c r="F527" s="36"/>
      <c r="G527" s="36"/>
      <c r="H527" s="37"/>
      <c r="I527" s="37"/>
      <c r="J527" s="37"/>
      <c r="K527" s="37"/>
      <c r="L527" s="37"/>
      <c r="M527" s="37"/>
      <c r="N527" s="17"/>
    </row>
    <row r="528" spans="1:14" ht="13.5" thickBot="1" x14ac:dyDescent="0.25">
      <c r="A528" s="36"/>
      <c r="B528" s="36"/>
      <c r="C528" s="36"/>
      <c r="D528" s="36"/>
      <c r="E528" s="36"/>
      <c r="F528" s="36"/>
      <c r="G528" s="36"/>
      <c r="H528" s="37"/>
      <c r="I528" s="37"/>
      <c r="J528" s="37"/>
      <c r="K528" s="37"/>
      <c r="L528" s="37"/>
      <c r="M528" s="37"/>
      <c r="N528" s="17"/>
    </row>
    <row r="529" spans="1:14" s="1" customFormat="1" ht="16.5" thickBot="1" x14ac:dyDescent="0.3">
      <c r="A529" s="83" t="s">
        <v>60</v>
      </c>
      <c r="B529" s="84"/>
      <c r="C529" s="10">
        <f>N573</f>
        <v>500.32999999999993</v>
      </c>
      <c r="D529" s="11"/>
      <c r="E529" s="11"/>
      <c r="F529" s="11"/>
      <c r="G529" s="11"/>
      <c r="H529" s="12"/>
      <c r="I529" s="12"/>
      <c r="J529" s="12"/>
      <c r="K529" s="12"/>
      <c r="L529" s="12"/>
      <c r="M529" s="12"/>
      <c r="N529" s="13"/>
    </row>
    <row r="530" spans="1:14" s="1" customFormat="1" ht="16.5" thickBot="1" x14ac:dyDescent="0.3">
      <c r="A530" s="83" t="s">
        <v>1</v>
      </c>
      <c r="B530" s="84"/>
      <c r="C530" s="14">
        <f>MIN($A541:$N541,$A549:$N549,$A557:$N557,$A565:$N565,$A573:$N573)</f>
        <v>240.32999999999993</v>
      </c>
      <c r="D530" s="15"/>
      <c r="E530" s="15"/>
      <c r="F530" s="15"/>
      <c r="G530" s="15"/>
      <c r="H530" s="16"/>
      <c r="I530" s="16"/>
      <c r="J530" s="16"/>
      <c r="K530" s="16"/>
      <c r="L530" s="16"/>
      <c r="M530" s="16"/>
      <c r="N530" s="17"/>
    </row>
    <row r="531" spans="1:14" s="1" customFormat="1" ht="13.5" thickBot="1" x14ac:dyDescent="0.25">
      <c r="A531" s="18"/>
      <c r="B531" s="19"/>
      <c r="C531" s="19"/>
      <c r="D531" s="19"/>
      <c r="E531" s="19"/>
      <c r="F531" s="19"/>
      <c r="G531" s="19"/>
      <c r="H531" s="20"/>
      <c r="I531" s="20"/>
      <c r="J531" s="20"/>
      <c r="K531" s="20"/>
      <c r="L531" s="20"/>
      <c r="M531" s="20"/>
      <c r="N531" s="21"/>
    </row>
    <row r="532" spans="1:14" s="1" customFormat="1" ht="30.75" thickBot="1" x14ac:dyDescent="0.45">
      <c r="A532" s="85" t="s">
        <v>61</v>
      </c>
      <c r="B532" s="86"/>
      <c r="C532" s="86"/>
      <c r="D532" s="86"/>
      <c r="E532" s="86"/>
      <c r="F532" s="86"/>
      <c r="G532" s="86"/>
      <c r="H532" s="86"/>
      <c r="I532" s="86"/>
      <c r="J532" s="86"/>
      <c r="K532" s="86"/>
      <c r="L532" s="86"/>
      <c r="M532" s="86"/>
      <c r="N532" s="87"/>
    </row>
    <row r="533" spans="1:14" s="1" customFormat="1" ht="16.5" thickBot="1" x14ac:dyDescent="0.3">
      <c r="A533" s="81" t="s">
        <v>3</v>
      </c>
      <c r="B533" s="82"/>
      <c r="C533" s="81" t="s">
        <v>4</v>
      </c>
      <c r="D533" s="82"/>
      <c r="E533" s="81" t="s">
        <v>5</v>
      </c>
      <c r="F533" s="82"/>
      <c r="G533" s="81" t="s">
        <v>6</v>
      </c>
      <c r="H533" s="82"/>
      <c r="I533" s="81" t="s">
        <v>7</v>
      </c>
      <c r="J533" s="82"/>
      <c r="K533" s="81" t="s">
        <v>8</v>
      </c>
      <c r="L533" s="82"/>
      <c r="M533" s="81" t="s">
        <v>9</v>
      </c>
      <c r="N533" s="88"/>
    </row>
    <row r="534" spans="1:14" s="1" customFormat="1" ht="27" x14ac:dyDescent="0.5">
      <c r="A534" s="89"/>
      <c r="B534" s="90"/>
      <c r="C534" s="79"/>
      <c r="D534" s="80"/>
      <c r="E534" s="79">
        <v>1</v>
      </c>
      <c r="F534" s="80"/>
      <c r="G534" s="79">
        <v>2</v>
      </c>
      <c r="H534" s="80"/>
      <c r="I534" s="79">
        <v>3</v>
      </c>
      <c r="J534" s="80"/>
      <c r="K534" s="79">
        <v>4</v>
      </c>
      <c r="L534" s="80"/>
      <c r="M534" s="79">
        <v>5</v>
      </c>
      <c r="N534" s="80"/>
    </row>
    <row r="535" spans="1:14" s="1" customFormat="1" x14ac:dyDescent="0.2">
      <c r="A535" s="22" t="s">
        <v>10</v>
      </c>
      <c r="B535" s="23" t="s">
        <v>11</v>
      </c>
      <c r="C535" s="22" t="s">
        <v>10</v>
      </c>
      <c r="D535" s="23" t="s">
        <v>11</v>
      </c>
      <c r="E535" s="22" t="s">
        <v>10</v>
      </c>
      <c r="F535" s="23" t="s">
        <v>11</v>
      </c>
      <c r="G535" s="22" t="s">
        <v>10</v>
      </c>
      <c r="H535" s="23" t="s">
        <v>11</v>
      </c>
      <c r="I535" s="22" t="s">
        <v>10</v>
      </c>
      <c r="J535" s="23" t="s">
        <v>11</v>
      </c>
      <c r="K535" s="22" t="s">
        <v>10</v>
      </c>
      <c r="L535" s="23" t="s">
        <v>11</v>
      </c>
      <c r="M535" s="22" t="s">
        <v>10</v>
      </c>
      <c r="N535" s="24" t="s">
        <v>11</v>
      </c>
    </row>
    <row r="536" spans="1:14" s="1" customFormat="1" x14ac:dyDescent="0.2">
      <c r="A536" s="25" t="s">
        <v>62</v>
      </c>
      <c r="B536" s="26">
        <f>C481</f>
        <v>240.32999999999993</v>
      </c>
      <c r="C536" s="25"/>
      <c r="D536" s="26"/>
      <c r="E536" s="25"/>
      <c r="F536" s="27"/>
      <c r="G536" s="25"/>
      <c r="H536" s="26"/>
      <c r="I536" s="25"/>
      <c r="J536" s="26"/>
      <c r="K536" s="25"/>
      <c r="L536" s="26"/>
      <c r="M536" s="25"/>
      <c r="N536" s="27"/>
    </row>
    <row r="537" spans="1:14" s="1" customFormat="1" x14ac:dyDescent="0.2">
      <c r="A537" s="25"/>
      <c r="B537" s="26"/>
      <c r="C537" s="25"/>
      <c r="D537" s="26"/>
      <c r="E537" s="25"/>
      <c r="F537" s="27"/>
      <c r="G537" s="25"/>
      <c r="H537" s="26"/>
      <c r="I537" s="25"/>
      <c r="J537" s="26"/>
      <c r="K537" s="25"/>
      <c r="L537" s="26"/>
      <c r="M537" s="25"/>
      <c r="N537" s="27"/>
    </row>
    <row r="538" spans="1:14" s="1" customFormat="1" x14ac:dyDescent="0.2">
      <c r="A538" s="25"/>
      <c r="B538" s="26"/>
      <c r="C538" s="25"/>
      <c r="D538" s="26"/>
      <c r="E538" s="25"/>
      <c r="F538" s="26"/>
      <c r="G538" s="28"/>
      <c r="H538" s="26"/>
      <c r="I538" s="28"/>
      <c r="J538" s="26"/>
      <c r="K538" s="25"/>
      <c r="L538" s="26"/>
      <c r="M538" s="28"/>
      <c r="N538" s="27"/>
    </row>
    <row r="539" spans="1:14" s="1" customFormat="1" x14ac:dyDescent="0.2">
      <c r="A539" s="25"/>
      <c r="B539" s="26"/>
      <c r="C539" s="25"/>
      <c r="D539" s="26"/>
      <c r="E539" s="25"/>
      <c r="F539" s="26"/>
      <c r="G539" s="28"/>
      <c r="H539" s="26"/>
      <c r="I539" s="28"/>
      <c r="J539" s="26"/>
      <c r="K539" s="25"/>
      <c r="L539" s="26"/>
      <c r="M539" s="28"/>
      <c r="N539" s="27"/>
    </row>
    <row r="540" spans="1:14" s="1" customFormat="1" ht="13.5" thickBot="1" x14ac:dyDescent="0.25">
      <c r="A540" s="29"/>
      <c r="B540" s="30"/>
      <c r="C540" s="29"/>
      <c r="D540" s="30"/>
      <c r="E540" s="29"/>
      <c r="F540" s="30"/>
      <c r="G540" s="29"/>
      <c r="H540" s="30"/>
      <c r="I540" s="29"/>
      <c r="J540" s="30"/>
      <c r="K540" s="29"/>
      <c r="L540" s="30"/>
      <c r="M540" s="29"/>
      <c r="N540" s="31"/>
    </row>
    <row r="541" spans="1:14" s="1" customFormat="1" ht="13.5" thickBot="1" x14ac:dyDescent="0.25">
      <c r="A541" s="32" t="s">
        <v>12</v>
      </c>
      <c r="B541" s="33">
        <f>SUM(B536:B540)</f>
        <v>240.32999999999993</v>
      </c>
      <c r="C541" s="32" t="s">
        <v>12</v>
      </c>
      <c r="D541" s="33">
        <f>(SUM(D536:D540))+B541</f>
        <v>240.32999999999993</v>
      </c>
      <c r="E541" s="32" t="s">
        <v>12</v>
      </c>
      <c r="F541" s="33">
        <f>(SUM(F536:F540))+D541</f>
        <v>240.32999999999993</v>
      </c>
      <c r="G541" s="32" t="s">
        <v>12</v>
      </c>
      <c r="H541" s="33">
        <f>(SUM(H536:H540))+F541</f>
        <v>240.32999999999993</v>
      </c>
      <c r="I541" s="32" t="s">
        <v>12</v>
      </c>
      <c r="J541" s="33">
        <f>(SUM(J536:J540))+H541</f>
        <v>240.32999999999993</v>
      </c>
      <c r="K541" s="32" t="s">
        <v>12</v>
      </c>
      <c r="L541" s="33">
        <f>(SUM(L536:L540))+J541</f>
        <v>240.32999999999993</v>
      </c>
      <c r="M541" s="32" t="s">
        <v>12</v>
      </c>
      <c r="N541" s="33">
        <f>(SUM(N536:N540))+L541</f>
        <v>240.32999999999993</v>
      </c>
    </row>
    <row r="542" spans="1:14" s="1" customFormat="1" ht="27" x14ac:dyDescent="0.5">
      <c r="A542" s="79">
        <f>M534+1</f>
        <v>6</v>
      </c>
      <c r="B542" s="80"/>
      <c r="C542" s="79">
        <f>A542+1</f>
        <v>7</v>
      </c>
      <c r="D542" s="80"/>
      <c r="E542" s="79">
        <f>C542+1</f>
        <v>8</v>
      </c>
      <c r="F542" s="80"/>
      <c r="G542" s="79">
        <f>E542+1</f>
        <v>9</v>
      </c>
      <c r="H542" s="80"/>
      <c r="I542" s="79">
        <f>G542+1</f>
        <v>10</v>
      </c>
      <c r="J542" s="80"/>
      <c r="K542" s="79">
        <f>I542+1</f>
        <v>11</v>
      </c>
      <c r="L542" s="80"/>
      <c r="M542" s="79">
        <f>K542+1</f>
        <v>12</v>
      </c>
      <c r="N542" s="80"/>
    </row>
    <row r="543" spans="1:14" s="1" customFormat="1" x14ac:dyDescent="0.2">
      <c r="A543" s="22" t="s">
        <v>10</v>
      </c>
      <c r="B543" s="23" t="s">
        <v>11</v>
      </c>
      <c r="C543" s="22" t="s">
        <v>10</v>
      </c>
      <c r="D543" s="23" t="s">
        <v>11</v>
      </c>
      <c r="E543" s="22" t="s">
        <v>10</v>
      </c>
      <c r="F543" s="23" t="s">
        <v>11</v>
      </c>
      <c r="G543" s="22" t="s">
        <v>10</v>
      </c>
      <c r="H543" s="23" t="s">
        <v>11</v>
      </c>
      <c r="I543" s="22" t="s">
        <v>10</v>
      </c>
      <c r="J543" s="23" t="s">
        <v>11</v>
      </c>
      <c r="K543" s="22" t="s">
        <v>10</v>
      </c>
      <c r="L543" s="23" t="s">
        <v>11</v>
      </c>
      <c r="M543" s="22" t="s">
        <v>10</v>
      </c>
      <c r="N543" s="24" t="s">
        <v>11</v>
      </c>
    </row>
    <row r="544" spans="1:14" s="1" customFormat="1" x14ac:dyDescent="0.2">
      <c r="A544" s="25"/>
      <c r="B544" s="26"/>
      <c r="C544" s="25" t="s">
        <v>41</v>
      </c>
      <c r="D544" s="26">
        <v>260</v>
      </c>
      <c r="E544" s="25"/>
      <c r="F544" s="26"/>
      <c r="G544" s="25"/>
      <c r="H544" s="26"/>
      <c r="I544" s="25"/>
      <c r="J544" s="26"/>
      <c r="K544" s="25"/>
      <c r="L544" s="26"/>
      <c r="M544" s="25"/>
      <c r="N544" s="27"/>
    </row>
    <row r="545" spans="1:14" s="1" customFormat="1" x14ac:dyDescent="0.2">
      <c r="A545" s="25"/>
      <c r="B545" s="26"/>
      <c r="C545" s="25"/>
      <c r="D545" s="26"/>
      <c r="E545" s="25"/>
      <c r="F545" s="26"/>
      <c r="G545" s="28"/>
      <c r="H545" s="26"/>
      <c r="I545" s="28"/>
      <c r="J545" s="26"/>
      <c r="K545" s="25"/>
      <c r="L545" s="26"/>
      <c r="M545" s="28"/>
      <c r="N545" s="27"/>
    </row>
    <row r="546" spans="1:14" s="1" customFormat="1" x14ac:dyDescent="0.2">
      <c r="A546" s="28"/>
      <c r="B546" s="26"/>
      <c r="C546" s="28"/>
      <c r="D546" s="26"/>
      <c r="E546" s="28"/>
      <c r="F546" s="26"/>
      <c r="G546" s="28"/>
      <c r="H546" s="26"/>
      <c r="I546" s="28"/>
      <c r="J546" s="26"/>
      <c r="K546" s="25"/>
      <c r="L546" s="26"/>
      <c r="M546" s="28"/>
      <c r="N546" s="27"/>
    </row>
    <row r="547" spans="1:14" s="1" customFormat="1" x14ac:dyDescent="0.2">
      <c r="A547" s="28"/>
      <c r="B547" s="26"/>
      <c r="C547" s="28"/>
      <c r="D547" s="26"/>
      <c r="E547" s="28"/>
      <c r="F547" s="26"/>
      <c r="G547" s="28"/>
      <c r="H547" s="26"/>
      <c r="I547" s="28"/>
      <c r="J547" s="26"/>
      <c r="K547" s="28"/>
      <c r="L547" s="26"/>
      <c r="M547" s="28"/>
      <c r="N547" s="27"/>
    </row>
    <row r="548" spans="1:14" s="1" customFormat="1" ht="13.5" thickBot="1" x14ac:dyDescent="0.25">
      <c r="A548" s="29"/>
      <c r="B548" s="30"/>
      <c r="C548" s="29"/>
      <c r="D548" s="30"/>
      <c r="E548" s="29"/>
      <c r="F548" s="30"/>
      <c r="G548" s="29"/>
      <c r="H548" s="30"/>
      <c r="I548" s="29"/>
      <c r="J548" s="30"/>
      <c r="K548" s="29"/>
      <c r="L548" s="30"/>
      <c r="M548" s="29"/>
      <c r="N548" s="31"/>
    </row>
    <row r="549" spans="1:14" s="1" customFormat="1" ht="13.5" thickBot="1" x14ac:dyDescent="0.25">
      <c r="A549" s="32" t="s">
        <v>12</v>
      </c>
      <c r="B549" s="33">
        <f>(SUM(B544:B548))+N541</f>
        <v>240.32999999999993</v>
      </c>
      <c r="C549" s="32" t="s">
        <v>12</v>
      </c>
      <c r="D549" s="33">
        <f>(SUM(D544:D548))+B549</f>
        <v>500.32999999999993</v>
      </c>
      <c r="E549" s="32" t="s">
        <v>12</v>
      </c>
      <c r="F549" s="33">
        <f>(SUM(F544:F548))+D549</f>
        <v>500.32999999999993</v>
      </c>
      <c r="G549" s="32" t="s">
        <v>12</v>
      </c>
      <c r="H549" s="33">
        <f>(SUM(H544:H548))+F549</f>
        <v>500.32999999999993</v>
      </c>
      <c r="I549" s="32" t="s">
        <v>12</v>
      </c>
      <c r="J549" s="33">
        <f>(SUM(J544:J548))+H549</f>
        <v>500.32999999999993</v>
      </c>
      <c r="K549" s="32" t="s">
        <v>12</v>
      </c>
      <c r="L549" s="33">
        <f>(SUM(L544:L548))+J549</f>
        <v>500.32999999999993</v>
      </c>
      <c r="M549" s="32" t="s">
        <v>12</v>
      </c>
      <c r="N549" s="33">
        <f>(SUM(N544:N548))+L549</f>
        <v>500.32999999999993</v>
      </c>
    </row>
    <row r="550" spans="1:14" s="1" customFormat="1" ht="27" x14ac:dyDescent="0.5">
      <c r="A550" s="79">
        <f>M542+1</f>
        <v>13</v>
      </c>
      <c r="B550" s="80"/>
      <c r="C550" s="79">
        <f>A550+1</f>
        <v>14</v>
      </c>
      <c r="D550" s="80"/>
      <c r="E550" s="79">
        <f>C550+1</f>
        <v>15</v>
      </c>
      <c r="F550" s="80"/>
      <c r="G550" s="79">
        <f>E550+1</f>
        <v>16</v>
      </c>
      <c r="H550" s="80"/>
      <c r="I550" s="79">
        <f>G550+1</f>
        <v>17</v>
      </c>
      <c r="J550" s="80"/>
      <c r="K550" s="79">
        <f>I550+1</f>
        <v>18</v>
      </c>
      <c r="L550" s="80"/>
      <c r="M550" s="79">
        <f>K550+1</f>
        <v>19</v>
      </c>
      <c r="N550" s="80"/>
    </row>
    <row r="551" spans="1:14" s="1" customFormat="1" x14ac:dyDescent="0.2">
      <c r="A551" s="22" t="s">
        <v>10</v>
      </c>
      <c r="B551" s="23" t="s">
        <v>11</v>
      </c>
      <c r="C551" s="22" t="s">
        <v>10</v>
      </c>
      <c r="D551" s="23" t="s">
        <v>11</v>
      </c>
      <c r="E551" s="22" t="s">
        <v>10</v>
      </c>
      <c r="F551" s="23" t="s">
        <v>11</v>
      </c>
      <c r="G551" s="22" t="s">
        <v>10</v>
      </c>
      <c r="H551" s="23" t="s">
        <v>11</v>
      </c>
      <c r="I551" s="22" t="s">
        <v>10</v>
      </c>
      <c r="J551" s="23" t="s">
        <v>11</v>
      </c>
      <c r="K551" s="22" t="s">
        <v>10</v>
      </c>
      <c r="L551" s="23" t="s">
        <v>11</v>
      </c>
      <c r="M551" s="22" t="s">
        <v>10</v>
      </c>
      <c r="N551" s="24" t="s">
        <v>11</v>
      </c>
    </row>
    <row r="552" spans="1:14" s="1" customFormat="1" x14ac:dyDescent="0.2">
      <c r="A552" s="25"/>
      <c r="B552" s="26"/>
      <c r="C552" s="25"/>
      <c r="D552" s="26"/>
      <c r="E552" s="25"/>
      <c r="F552" s="26"/>
      <c r="G552" s="25"/>
      <c r="H552" s="26"/>
      <c r="I552" s="25"/>
      <c r="J552" s="26"/>
      <c r="K552" s="25"/>
      <c r="L552" s="26"/>
      <c r="M552" s="25"/>
      <c r="N552" s="27"/>
    </row>
    <row r="553" spans="1:14" s="1" customFormat="1" x14ac:dyDescent="0.2">
      <c r="A553" s="25"/>
      <c r="B553" s="26"/>
      <c r="C553" s="25"/>
      <c r="D553" s="26"/>
      <c r="E553" s="25"/>
      <c r="F553" s="26"/>
      <c r="G553" s="28"/>
      <c r="H553" s="26"/>
      <c r="I553" s="28"/>
      <c r="J553" s="26"/>
      <c r="K553" s="25"/>
      <c r="L553" s="26"/>
      <c r="M553" s="28"/>
      <c r="N553" s="27"/>
    </row>
    <row r="554" spans="1:14" s="1" customFormat="1" x14ac:dyDescent="0.2">
      <c r="A554" s="28"/>
      <c r="B554" s="26"/>
      <c r="C554" s="28"/>
      <c r="D554" s="26"/>
      <c r="E554" s="28"/>
      <c r="F554" s="26"/>
      <c r="G554" s="28"/>
      <c r="H554" s="26"/>
      <c r="I554" s="28"/>
      <c r="J554" s="26"/>
      <c r="K554" s="25"/>
      <c r="L554" s="26"/>
      <c r="M554" s="28"/>
      <c r="N554" s="27"/>
    </row>
    <row r="555" spans="1:14" s="1" customFormat="1" x14ac:dyDescent="0.2">
      <c r="A555" s="28"/>
      <c r="B555" s="26"/>
      <c r="C555" s="28"/>
      <c r="D555" s="26"/>
      <c r="E555" s="28"/>
      <c r="F555" s="26"/>
      <c r="G555" s="28"/>
      <c r="H555" s="26"/>
      <c r="I555" s="28"/>
      <c r="J555" s="26"/>
      <c r="K555" s="28"/>
      <c r="L555" s="26"/>
      <c r="M555" s="28"/>
      <c r="N555" s="27"/>
    </row>
    <row r="556" spans="1:14" s="1" customFormat="1" ht="13.5" thickBot="1" x14ac:dyDescent="0.25">
      <c r="A556" s="29"/>
      <c r="B556" s="30"/>
      <c r="C556" s="29"/>
      <c r="D556" s="30"/>
      <c r="E556" s="29"/>
      <c r="F556" s="30"/>
      <c r="G556" s="29"/>
      <c r="H556" s="30"/>
      <c r="I556" s="29"/>
      <c r="J556" s="30"/>
      <c r="K556" s="29"/>
      <c r="L556" s="30"/>
      <c r="M556" s="29"/>
      <c r="N556" s="31"/>
    </row>
    <row r="557" spans="1:14" s="1" customFormat="1" ht="13.5" thickBot="1" x14ac:dyDescent="0.25">
      <c r="A557" s="32" t="s">
        <v>12</v>
      </c>
      <c r="B557" s="33">
        <f>(SUM(B552:B556))+N549</f>
        <v>500.32999999999993</v>
      </c>
      <c r="C557" s="32" t="s">
        <v>12</v>
      </c>
      <c r="D557" s="33">
        <f>(SUM(D552:D556))+B557</f>
        <v>500.32999999999993</v>
      </c>
      <c r="E557" s="32" t="s">
        <v>12</v>
      </c>
      <c r="F557" s="33">
        <f>(SUM(F552:F556))+D557</f>
        <v>500.32999999999993</v>
      </c>
      <c r="G557" s="32" t="s">
        <v>12</v>
      </c>
      <c r="H557" s="33">
        <f>(SUM(H552:H556))+F557</f>
        <v>500.32999999999993</v>
      </c>
      <c r="I557" s="32" t="s">
        <v>12</v>
      </c>
      <c r="J557" s="33">
        <f>(SUM(J552:J556))+H557</f>
        <v>500.32999999999993</v>
      </c>
      <c r="K557" s="32" t="s">
        <v>12</v>
      </c>
      <c r="L557" s="33">
        <f>(SUM(L552:L556))+J557</f>
        <v>500.32999999999993</v>
      </c>
      <c r="M557" s="32" t="s">
        <v>12</v>
      </c>
      <c r="N557" s="33">
        <f>(SUM(N552:N556))+L557</f>
        <v>500.32999999999993</v>
      </c>
    </row>
    <row r="558" spans="1:14" s="1" customFormat="1" ht="27" x14ac:dyDescent="0.5">
      <c r="A558" s="79">
        <f>M550+1</f>
        <v>20</v>
      </c>
      <c r="B558" s="80"/>
      <c r="C558" s="79">
        <f>A558+1</f>
        <v>21</v>
      </c>
      <c r="D558" s="80"/>
      <c r="E558" s="79">
        <f>C558+1</f>
        <v>22</v>
      </c>
      <c r="F558" s="80"/>
      <c r="G558" s="79">
        <f>E558+1</f>
        <v>23</v>
      </c>
      <c r="H558" s="80"/>
      <c r="I558" s="79">
        <f>G558+1</f>
        <v>24</v>
      </c>
      <c r="J558" s="80"/>
      <c r="K558" s="79">
        <f>I558+1</f>
        <v>25</v>
      </c>
      <c r="L558" s="80"/>
      <c r="M558" s="79">
        <f>K558+1</f>
        <v>26</v>
      </c>
      <c r="N558" s="80"/>
    </row>
    <row r="559" spans="1:14" s="1" customFormat="1" x14ac:dyDescent="0.2">
      <c r="A559" s="22" t="s">
        <v>10</v>
      </c>
      <c r="B559" s="23" t="s">
        <v>11</v>
      </c>
      <c r="C559" s="22" t="s">
        <v>10</v>
      </c>
      <c r="D559" s="23" t="s">
        <v>11</v>
      </c>
      <c r="E559" s="22" t="s">
        <v>10</v>
      </c>
      <c r="F559" s="23" t="s">
        <v>11</v>
      </c>
      <c r="G559" s="22" t="s">
        <v>10</v>
      </c>
      <c r="H559" s="23" t="s">
        <v>11</v>
      </c>
      <c r="I559" s="22" t="s">
        <v>10</v>
      </c>
      <c r="J559" s="23" t="s">
        <v>11</v>
      </c>
      <c r="K559" s="22" t="s">
        <v>10</v>
      </c>
      <c r="L559" s="23" t="s">
        <v>11</v>
      </c>
      <c r="M559" s="22" t="s">
        <v>10</v>
      </c>
      <c r="N559" s="24" t="s">
        <v>11</v>
      </c>
    </row>
    <row r="560" spans="1:14" s="1" customFormat="1" x14ac:dyDescent="0.2">
      <c r="A560" s="25"/>
      <c r="B560" s="26"/>
      <c r="C560" s="25"/>
      <c r="D560" s="26"/>
      <c r="E560" s="25"/>
      <c r="F560" s="26"/>
      <c r="G560" s="25"/>
      <c r="H560" s="26"/>
      <c r="I560" s="25"/>
      <c r="J560" s="26"/>
      <c r="K560" s="25"/>
      <c r="L560" s="26"/>
      <c r="M560" s="25"/>
      <c r="N560" s="27"/>
    </row>
    <row r="561" spans="1:14" s="1" customFormat="1" x14ac:dyDescent="0.2">
      <c r="A561" s="25"/>
      <c r="B561" s="26"/>
      <c r="C561" s="25"/>
      <c r="D561" s="26"/>
      <c r="E561" s="25"/>
      <c r="F561" s="26"/>
      <c r="G561" s="28"/>
      <c r="H561" s="26"/>
      <c r="I561" s="28"/>
      <c r="J561" s="26"/>
      <c r="K561" s="25"/>
      <c r="L561" s="26"/>
      <c r="M561" s="28"/>
      <c r="N561" s="27"/>
    </row>
    <row r="562" spans="1:14" s="1" customFormat="1" x14ac:dyDescent="0.2">
      <c r="A562" s="28"/>
      <c r="B562" s="26"/>
      <c r="C562" s="28"/>
      <c r="D562" s="26"/>
      <c r="E562" s="28"/>
      <c r="F562" s="26"/>
      <c r="G562" s="28"/>
      <c r="H562" s="26"/>
      <c r="I562" s="28"/>
      <c r="J562" s="26"/>
      <c r="K562" s="25"/>
      <c r="L562" s="26"/>
      <c r="M562" s="28"/>
      <c r="N562" s="27"/>
    </row>
    <row r="563" spans="1:14" s="1" customFormat="1" x14ac:dyDescent="0.2">
      <c r="A563" s="28"/>
      <c r="B563" s="26"/>
      <c r="C563" s="28"/>
      <c r="D563" s="26"/>
      <c r="E563" s="28"/>
      <c r="F563" s="26"/>
      <c r="G563" s="28"/>
      <c r="H563" s="26"/>
      <c r="I563" s="28"/>
      <c r="J563" s="26"/>
      <c r="K563" s="28"/>
      <c r="L563" s="26"/>
      <c r="M563" s="28"/>
      <c r="N563" s="27"/>
    </row>
    <row r="564" spans="1:14" s="1" customFormat="1" ht="13.5" thickBot="1" x14ac:dyDescent="0.25">
      <c r="A564" s="29"/>
      <c r="B564" s="30"/>
      <c r="C564" s="29"/>
      <c r="D564" s="30"/>
      <c r="E564" s="29"/>
      <c r="F564" s="30"/>
      <c r="G564" s="29"/>
      <c r="H564" s="30"/>
      <c r="I564" s="29"/>
      <c r="J564" s="30"/>
      <c r="K564" s="29"/>
      <c r="L564" s="30"/>
      <c r="M564" s="29"/>
      <c r="N564" s="31"/>
    </row>
    <row r="565" spans="1:14" s="1" customFormat="1" ht="13.5" thickBot="1" x14ac:dyDescent="0.25">
      <c r="A565" s="32" t="s">
        <v>12</v>
      </c>
      <c r="B565" s="33">
        <f>(SUM(B560:B564))+N557</f>
        <v>500.32999999999993</v>
      </c>
      <c r="C565" s="32" t="s">
        <v>12</v>
      </c>
      <c r="D565" s="33">
        <f>(SUM(D560:D564))+B565</f>
        <v>500.32999999999993</v>
      </c>
      <c r="E565" s="32" t="s">
        <v>12</v>
      </c>
      <c r="F565" s="33">
        <f>(SUM(F560:F564))+D565</f>
        <v>500.32999999999993</v>
      </c>
      <c r="G565" s="32" t="s">
        <v>12</v>
      </c>
      <c r="H565" s="33">
        <f>(SUM(H560:H564))+F565</f>
        <v>500.32999999999993</v>
      </c>
      <c r="I565" s="32" t="s">
        <v>12</v>
      </c>
      <c r="J565" s="33">
        <f>(SUM(J560:J564))+H565</f>
        <v>500.32999999999993</v>
      </c>
      <c r="K565" s="32" t="s">
        <v>12</v>
      </c>
      <c r="L565" s="33">
        <f>(SUM(L560:L564))+J565</f>
        <v>500.32999999999993</v>
      </c>
      <c r="M565" s="32" t="s">
        <v>12</v>
      </c>
      <c r="N565" s="33">
        <f>(SUM(N560:N564))+L565</f>
        <v>500.32999999999993</v>
      </c>
    </row>
    <row r="566" spans="1:14" s="1" customFormat="1" ht="27" x14ac:dyDescent="0.5">
      <c r="A566" s="79">
        <f>M558+1</f>
        <v>27</v>
      </c>
      <c r="B566" s="80"/>
      <c r="C566" s="79">
        <f>A566+1</f>
        <v>28</v>
      </c>
      <c r="D566" s="80"/>
      <c r="E566" s="79">
        <f>C566+1</f>
        <v>29</v>
      </c>
      <c r="F566" s="80"/>
      <c r="G566" s="79">
        <f>E566+1</f>
        <v>30</v>
      </c>
      <c r="H566" s="80"/>
      <c r="I566" s="79">
        <f>G566+1</f>
        <v>31</v>
      </c>
      <c r="J566" s="80"/>
      <c r="K566" s="79"/>
      <c r="L566" s="80"/>
      <c r="M566" s="79"/>
      <c r="N566" s="80"/>
    </row>
    <row r="567" spans="1:14" s="1" customFormat="1" x14ac:dyDescent="0.2">
      <c r="A567" s="22" t="s">
        <v>10</v>
      </c>
      <c r="B567" s="23" t="s">
        <v>11</v>
      </c>
      <c r="C567" s="22" t="s">
        <v>10</v>
      </c>
      <c r="D567" s="23" t="s">
        <v>11</v>
      </c>
      <c r="E567" s="22" t="s">
        <v>10</v>
      </c>
      <c r="F567" s="23" t="s">
        <v>11</v>
      </c>
      <c r="G567" s="22" t="s">
        <v>10</v>
      </c>
      <c r="H567" s="23" t="s">
        <v>11</v>
      </c>
      <c r="I567" s="22" t="s">
        <v>10</v>
      </c>
      <c r="J567" s="23" t="s">
        <v>11</v>
      </c>
      <c r="K567" s="22" t="s">
        <v>10</v>
      </c>
      <c r="L567" s="23" t="s">
        <v>11</v>
      </c>
      <c r="M567" s="22" t="s">
        <v>10</v>
      </c>
      <c r="N567" s="24" t="s">
        <v>11</v>
      </c>
    </row>
    <row r="568" spans="1:14" s="1" customFormat="1" x14ac:dyDescent="0.2">
      <c r="A568" s="25"/>
      <c r="B568" s="26"/>
      <c r="C568" s="25"/>
      <c r="D568" s="26"/>
      <c r="E568" s="25"/>
      <c r="F568" s="26"/>
      <c r="G568" s="25"/>
      <c r="H568" s="26"/>
      <c r="I568" s="25"/>
      <c r="J568" s="26"/>
      <c r="K568" s="25"/>
      <c r="L568" s="26"/>
      <c r="M568" s="25"/>
      <c r="N568" s="27"/>
    </row>
    <row r="569" spans="1:14" s="1" customFormat="1" x14ac:dyDescent="0.2">
      <c r="A569" s="25"/>
      <c r="B569" s="26"/>
      <c r="C569" s="25"/>
      <c r="D569" s="26"/>
      <c r="E569" s="25"/>
      <c r="F569" s="26"/>
      <c r="G569" s="28"/>
      <c r="H569" s="26"/>
      <c r="I569" s="28"/>
      <c r="J569" s="26"/>
      <c r="K569" s="25"/>
      <c r="L569" s="26"/>
      <c r="M569" s="28"/>
      <c r="N569" s="27"/>
    </row>
    <row r="570" spans="1:14" s="1" customFormat="1" x14ac:dyDescent="0.2">
      <c r="A570" s="28"/>
      <c r="B570" s="26"/>
      <c r="C570" s="28"/>
      <c r="D570" s="26"/>
      <c r="E570" s="28"/>
      <c r="F570" s="26"/>
      <c r="G570" s="28"/>
      <c r="H570" s="26"/>
      <c r="I570" s="28"/>
      <c r="J570" s="26"/>
      <c r="K570" s="25"/>
      <c r="L570" s="26"/>
      <c r="M570" s="28"/>
      <c r="N570" s="27"/>
    </row>
    <row r="571" spans="1:14" s="1" customFormat="1" x14ac:dyDescent="0.2">
      <c r="A571" s="28"/>
      <c r="B571" s="26"/>
      <c r="C571" s="28"/>
      <c r="D571" s="26"/>
      <c r="E571" s="28"/>
      <c r="F571" s="26"/>
      <c r="G571" s="28"/>
      <c r="H571" s="26"/>
      <c r="I571" s="28"/>
      <c r="J571" s="26"/>
      <c r="K571" s="28"/>
      <c r="L571" s="26"/>
      <c r="M571" s="28"/>
      <c r="N571" s="27"/>
    </row>
    <row r="572" spans="1:14" s="1" customFormat="1" ht="13.5" thickBot="1" x14ac:dyDescent="0.25">
      <c r="A572" s="29"/>
      <c r="B572" s="30"/>
      <c r="C572" s="29"/>
      <c r="D572" s="30"/>
      <c r="E572" s="29"/>
      <c r="F572" s="30"/>
      <c r="G572" s="29"/>
      <c r="H572" s="30"/>
      <c r="I572" s="29"/>
      <c r="J572" s="30"/>
      <c r="K572" s="29"/>
      <c r="L572" s="30"/>
      <c r="M572" s="29"/>
      <c r="N572" s="31"/>
    </row>
    <row r="573" spans="1:14" s="1" customFormat="1" ht="13.5" thickBot="1" x14ac:dyDescent="0.25">
      <c r="A573" s="32" t="s">
        <v>12</v>
      </c>
      <c r="B573" s="33">
        <f>(SUM(B568:B572))+N565</f>
        <v>500.32999999999993</v>
      </c>
      <c r="C573" s="32" t="s">
        <v>12</v>
      </c>
      <c r="D573" s="33">
        <f>(SUM(D568:D572))+B573</f>
        <v>500.32999999999993</v>
      </c>
      <c r="E573" s="32" t="s">
        <v>12</v>
      </c>
      <c r="F573" s="33">
        <f>(SUM(F568:F572))+D573</f>
        <v>500.32999999999993</v>
      </c>
      <c r="G573" s="32" t="s">
        <v>12</v>
      </c>
      <c r="H573" s="33">
        <f>(SUM(H568:H572))+F573</f>
        <v>500.32999999999993</v>
      </c>
      <c r="I573" s="32" t="s">
        <v>12</v>
      </c>
      <c r="J573" s="33">
        <f>(SUM(J568:J572))+H573</f>
        <v>500.32999999999993</v>
      </c>
      <c r="K573" s="32" t="s">
        <v>12</v>
      </c>
      <c r="L573" s="33">
        <f>(SUM(L568:L572))+J573</f>
        <v>500.32999999999993</v>
      </c>
      <c r="M573" s="32" t="s">
        <v>12</v>
      </c>
      <c r="N573" s="33">
        <f>(SUM(N568:N572))+L573</f>
        <v>500.32999999999993</v>
      </c>
    </row>
    <row r="576" spans="1:14" ht="13.5" thickBot="1" x14ac:dyDescent="0.25"/>
    <row r="577" spans="1:14" ht="16.5" thickBot="1" x14ac:dyDescent="0.3">
      <c r="A577" s="96" t="s">
        <v>0</v>
      </c>
      <c r="B577" s="97"/>
      <c r="C577" s="43">
        <f>N621</f>
        <v>760.32999999999993</v>
      </c>
      <c r="D577" s="44"/>
      <c r="E577" s="44"/>
      <c r="F577" s="44"/>
      <c r="G577" s="44"/>
      <c r="H577" s="45"/>
      <c r="I577" s="45"/>
      <c r="J577" s="45"/>
      <c r="K577" s="45"/>
      <c r="L577" s="45"/>
      <c r="M577" s="45"/>
      <c r="N577" s="46"/>
    </row>
    <row r="578" spans="1:14" ht="16.5" thickBot="1" x14ac:dyDescent="0.3">
      <c r="A578" s="96" t="s">
        <v>1</v>
      </c>
      <c r="B578" s="97"/>
      <c r="C578" s="47">
        <f>MIN(589:589,597:597,605:605,613:613,621:621)</f>
        <v>500.32999999999993</v>
      </c>
      <c r="D578" s="48"/>
      <c r="E578" s="48"/>
      <c r="F578" s="48"/>
      <c r="G578" s="48"/>
      <c r="H578" s="49"/>
      <c r="I578" s="49"/>
      <c r="J578" s="49"/>
      <c r="K578" s="49"/>
      <c r="L578" s="49"/>
      <c r="M578" s="49"/>
      <c r="N578" s="50"/>
    </row>
    <row r="579" spans="1:14" ht="13.5" thickBot="1" x14ac:dyDescent="0.25">
      <c r="A579" s="51"/>
      <c r="B579" s="48"/>
      <c r="C579" s="48"/>
      <c r="D579" s="48"/>
      <c r="E579" s="48"/>
      <c r="F579" s="48"/>
      <c r="G579" s="48"/>
      <c r="H579" s="49"/>
      <c r="I579" s="49"/>
      <c r="J579" s="49"/>
      <c r="K579" s="49"/>
      <c r="L579" s="49"/>
      <c r="M579" s="49"/>
      <c r="N579" s="50"/>
    </row>
    <row r="580" spans="1:14" ht="30.75" thickBot="1" x14ac:dyDescent="0.45">
      <c r="A580" s="98" t="s">
        <v>63</v>
      </c>
      <c r="B580" s="99"/>
      <c r="C580" s="99"/>
      <c r="D580" s="99"/>
      <c r="E580" s="99"/>
      <c r="F580" s="99"/>
      <c r="G580" s="99"/>
      <c r="H580" s="99"/>
      <c r="I580" s="99"/>
      <c r="J580" s="99"/>
      <c r="K580" s="99"/>
      <c r="L580" s="99"/>
      <c r="M580" s="99"/>
      <c r="N580" s="100"/>
    </row>
    <row r="581" spans="1:14" ht="16.5" thickBot="1" x14ac:dyDescent="0.3">
      <c r="A581" s="101" t="s">
        <v>3</v>
      </c>
      <c r="B581" s="102"/>
      <c r="C581" s="101" t="s">
        <v>4</v>
      </c>
      <c r="D581" s="102"/>
      <c r="E581" s="101" t="s">
        <v>5</v>
      </c>
      <c r="F581" s="102"/>
      <c r="G581" s="101" t="s">
        <v>6</v>
      </c>
      <c r="H581" s="102"/>
      <c r="I581" s="101" t="s">
        <v>7</v>
      </c>
      <c r="J581" s="102"/>
      <c r="K581" s="101" t="s">
        <v>8</v>
      </c>
      <c r="L581" s="102"/>
      <c r="M581" s="101" t="s">
        <v>9</v>
      </c>
      <c r="N581" s="103"/>
    </row>
    <row r="582" spans="1:14" ht="27" x14ac:dyDescent="0.5">
      <c r="A582" s="104"/>
      <c r="B582" s="105"/>
      <c r="C582" s="104"/>
      <c r="D582" s="105"/>
      <c r="E582" s="104"/>
      <c r="F582" s="105"/>
      <c r="G582" s="104"/>
      <c r="H582" s="105"/>
      <c r="I582" s="104"/>
      <c r="J582" s="105"/>
      <c r="K582" s="104">
        <v>1</v>
      </c>
      <c r="L582" s="105"/>
      <c r="M582" s="104">
        <f>K582+1</f>
        <v>2</v>
      </c>
      <c r="N582" s="105"/>
    </row>
    <row r="583" spans="1:14" x14ac:dyDescent="0.2">
      <c r="A583" s="52" t="s">
        <v>10</v>
      </c>
      <c r="B583" s="53" t="s">
        <v>11</v>
      </c>
      <c r="C583" s="52" t="s">
        <v>10</v>
      </c>
      <c r="D583" s="53" t="s">
        <v>11</v>
      </c>
      <c r="E583" s="52" t="s">
        <v>10</v>
      </c>
      <c r="F583" s="53" t="s">
        <v>11</v>
      </c>
      <c r="G583" s="52" t="s">
        <v>10</v>
      </c>
      <c r="H583" s="53" t="s">
        <v>11</v>
      </c>
      <c r="I583" s="52" t="s">
        <v>10</v>
      </c>
      <c r="J583" s="53" t="s">
        <v>11</v>
      </c>
      <c r="K583" s="52" t="s">
        <v>10</v>
      </c>
      <c r="L583" s="53" t="s">
        <v>11</v>
      </c>
      <c r="M583" s="52" t="s">
        <v>10</v>
      </c>
      <c r="N583" s="54" t="s">
        <v>11</v>
      </c>
    </row>
    <row r="584" spans="1:14" x14ac:dyDescent="0.2">
      <c r="A584" s="55" t="s">
        <v>64</v>
      </c>
      <c r="B584" s="56">
        <f>C529</f>
        <v>500.32999999999993</v>
      </c>
      <c r="C584" s="55"/>
      <c r="D584" s="56"/>
      <c r="E584" s="55"/>
      <c r="F584" s="56"/>
      <c r="G584" s="55"/>
      <c r="H584" s="56"/>
      <c r="I584" s="55"/>
      <c r="J584" s="56"/>
      <c r="K584" s="55"/>
      <c r="L584" s="56"/>
      <c r="M584" s="55"/>
      <c r="N584" s="57"/>
    </row>
    <row r="585" spans="1:14" x14ac:dyDescent="0.2">
      <c r="A585" s="55"/>
      <c r="B585" s="56"/>
      <c r="C585" s="55"/>
      <c r="D585" s="56"/>
      <c r="E585" s="55"/>
      <c r="F585" s="56"/>
      <c r="G585" s="55"/>
      <c r="H585" s="56"/>
      <c r="I585" s="55"/>
      <c r="J585" s="56"/>
      <c r="K585" s="55"/>
      <c r="L585" s="56"/>
      <c r="M585" s="58"/>
      <c r="N585" s="57"/>
    </row>
    <row r="586" spans="1:14" x14ac:dyDescent="0.2">
      <c r="A586" s="55"/>
      <c r="B586" s="56"/>
      <c r="C586" s="55"/>
      <c r="D586" s="56"/>
      <c r="E586" s="55"/>
      <c r="F586" s="56"/>
      <c r="G586" s="58"/>
      <c r="H586" s="56"/>
      <c r="I586" s="55"/>
      <c r="J586" s="57"/>
      <c r="K586" s="55"/>
      <c r="L586" s="56"/>
      <c r="M586" s="58"/>
      <c r="N586" s="57"/>
    </row>
    <row r="587" spans="1:14" x14ac:dyDescent="0.2">
      <c r="A587" s="55"/>
      <c r="B587" s="56"/>
      <c r="C587" s="55"/>
      <c r="D587" s="56"/>
      <c r="E587" s="55"/>
      <c r="F587" s="56"/>
      <c r="G587" s="58"/>
      <c r="H587" s="56"/>
      <c r="I587" s="55"/>
      <c r="J587" s="57"/>
      <c r="K587" s="55"/>
      <c r="L587" s="56"/>
      <c r="M587" s="58"/>
      <c r="N587" s="57"/>
    </row>
    <row r="588" spans="1:14" ht="13.5" thickBot="1" x14ac:dyDescent="0.25">
      <c r="A588" s="59"/>
      <c r="B588" s="60"/>
      <c r="C588" s="59"/>
      <c r="D588" s="60"/>
      <c r="E588" s="59"/>
      <c r="F588" s="60"/>
      <c r="G588" s="59"/>
      <c r="H588" s="60"/>
      <c r="I588" s="59"/>
      <c r="J588" s="60"/>
      <c r="K588" s="64"/>
      <c r="L588" s="60"/>
      <c r="M588" s="59"/>
      <c r="N588" s="61"/>
    </row>
    <row r="589" spans="1:14" ht="13.5" thickBot="1" x14ac:dyDescent="0.25">
      <c r="A589" s="62" t="s">
        <v>12</v>
      </c>
      <c r="B589" s="63">
        <f>(SUM(B584:B588))+N581</f>
        <v>500.32999999999993</v>
      </c>
      <c r="C589" s="62" t="s">
        <v>12</v>
      </c>
      <c r="D589" s="63">
        <f>(SUM(D584:D588))+B589</f>
        <v>500.32999999999993</v>
      </c>
      <c r="E589" s="62" t="s">
        <v>12</v>
      </c>
      <c r="F589" s="63">
        <f>(SUM(F584:F588))+D589</f>
        <v>500.32999999999993</v>
      </c>
      <c r="G589" s="62" t="s">
        <v>12</v>
      </c>
      <c r="H589" s="63">
        <f>(SUM(H584:H588))+F589</f>
        <v>500.32999999999993</v>
      </c>
      <c r="I589" s="62" t="s">
        <v>12</v>
      </c>
      <c r="J589" s="63">
        <f>(SUM(J584:J588))+H589</f>
        <v>500.32999999999993</v>
      </c>
      <c r="K589" s="62" t="s">
        <v>12</v>
      </c>
      <c r="L589" s="63">
        <f>(SUM(L584:L588))+J589</f>
        <v>500.32999999999993</v>
      </c>
      <c r="M589" s="62" t="s">
        <v>12</v>
      </c>
      <c r="N589" s="63">
        <f>(SUM(N584:N588))+L589</f>
        <v>500.32999999999993</v>
      </c>
    </row>
    <row r="590" spans="1:14" ht="27" x14ac:dyDescent="0.5">
      <c r="A590" s="104">
        <f>M582+1</f>
        <v>3</v>
      </c>
      <c r="B590" s="105"/>
      <c r="C590" s="104">
        <f>A590+1</f>
        <v>4</v>
      </c>
      <c r="D590" s="105"/>
      <c r="E590" s="104">
        <f>C590+1</f>
        <v>5</v>
      </c>
      <c r="F590" s="105"/>
      <c r="G590" s="104">
        <f>E590+1</f>
        <v>6</v>
      </c>
      <c r="H590" s="105"/>
      <c r="I590" s="104">
        <f>G590+1</f>
        <v>7</v>
      </c>
      <c r="J590" s="105"/>
      <c r="K590" s="104">
        <f>I590+1</f>
        <v>8</v>
      </c>
      <c r="L590" s="105"/>
      <c r="M590" s="104">
        <f>K590+1</f>
        <v>9</v>
      </c>
      <c r="N590" s="105"/>
    </row>
    <row r="591" spans="1:14" x14ac:dyDescent="0.2">
      <c r="A591" s="52" t="s">
        <v>10</v>
      </c>
      <c r="B591" s="53" t="s">
        <v>11</v>
      </c>
      <c r="C591" s="52" t="s">
        <v>10</v>
      </c>
      <c r="D591" s="53" t="s">
        <v>11</v>
      </c>
      <c r="E591" s="52" t="s">
        <v>10</v>
      </c>
      <c r="F591" s="53" t="s">
        <v>11</v>
      </c>
      <c r="G591" s="52" t="s">
        <v>10</v>
      </c>
      <c r="H591" s="53" t="s">
        <v>11</v>
      </c>
      <c r="I591" s="52" t="s">
        <v>10</v>
      </c>
      <c r="J591" s="53" t="s">
        <v>11</v>
      </c>
      <c r="K591" s="52" t="s">
        <v>10</v>
      </c>
      <c r="L591" s="53" t="s">
        <v>11</v>
      </c>
      <c r="M591" s="52" t="s">
        <v>10</v>
      </c>
      <c r="N591" s="54" t="s">
        <v>11</v>
      </c>
    </row>
    <row r="592" spans="1:14" x14ac:dyDescent="0.2">
      <c r="A592" s="55"/>
      <c r="B592" s="56"/>
      <c r="C592" s="55"/>
      <c r="D592" s="56"/>
      <c r="E592" s="55"/>
      <c r="F592" s="56"/>
      <c r="G592" s="55"/>
      <c r="H592" s="56"/>
      <c r="I592" s="55" t="s">
        <v>41</v>
      </c>
      <c r="J592" s="56">
        <v>260</v>
      </c>
      <c r="K592" s="55"/>
      <c r="L592" s="56"/>
      <c r="M592" s="55"/>
      <c r="N592" s="57"/>
    </row>
    <row r="593" spans="1:14" x14ac:dyDescent="0.2">
      <c r="A593" s="55"/>
      <c r="B593" s="56"/>
      <c r="C593" s="55"/>
      <c r="D593" s="56"/>
      <c r="E593" s="58"/>
      <c r="F593" s="56"/>
      <c r="G593" s="58"/>
      <c r="H593" s="56"/>
      <c r="I593" s="58"/>
      <c r="J593" s="56"/>
      <c r="K593" s="55"/>
      <c r="L593" s="56"/>
      <c r="M593" s="55"/>
      <c r="N593" s="57"/>
    </row>
    <row r="594" spans="1:14" x14ac:dyDescent="0.2">
      <c r="A594" s="58"/>
      <c r="B594" s="56"/>
      <c r="C594" s="58"/>
      <c r="D594" s="56"/>
      <c r="E594" s="58"/>
      <c r="F594" s="56"/>
      <c r="G594" s="55"/>
      <c r="H594" s="56"/>
      <c r="I594" s="58"/>
      <c r="J594" s="56"/>
      <c r="K594" s="55"/>
      <c r="L594" s="56"/>
      <c r="M594" s="55"/>
      <c r="N594" s="57"/>
    </row>
    <row r="595" spans="1:14" x14ac:dyDescent="0.2">
      <c r="A595" s="55"/>
      <c r="B595" s="56"/>
      <c r="C595" s="58"/>
      <c r="D595" s="56"/>
      <c r="E595" s="58"/>
      <c r="F595" s="56"/>
      <c r="G595" s="55"/>
      <c r="H595" s="56"/>
      <c r="I595" s="58"/>
      <c r="J595" s="56"/>
      <c r="K595" s="55"/>
      <c r="L595" s="56"/>
      <c r="M595" s="58"/>
      <c r="N595" s="57"/>
    </row>
    <row r="596" spans="1:14" ht="13.5" thickBot="1" x14ac:dyDescent="0.25">
      <c r="A596" s="59"/>
      <c r="B596" s="60"/>
      <c r="C596" s="59"/>
      <c r="D596" s="60"/>
      <c r="E596" s="59"/>
      <c r="F596" s="60"/>
      <c r="G596" s="64"/>
      <c r="H596" s="60"/>
      <c r="I596" s="59"/>
      <c r="J596" s="60"/>
      <c r="K596" s="64"/>
      <c r="L596" s="60"/>
      <c r="M596" s="59"/>
      <c r="N596" s="61"/>
    </row>
    <row r="597" spans="1:14" ht="13.5" thickBot="1" x14ac:dyDescent="0.25">
      <c r="A597" s="62" t="s">
        <v>12</v>
      </c>
      <c r="B597" s="63">
        <f>(SUM(B592:B596))+N589</f>
        <v>500.32999999999993</v>
      </c>
      <c r="C597" s="62" t="s">
        <v>12</v>
      </c>
      <c r="D597" s="63">
        <f>(SUM(D592:D596))+B597</f>
        <v>500.32999999999993</v>
      </c>
      <c r="E597" s="62" t="s">
        <v>12</v>
      </c>
      <c r="F597" s="63">
        <f>(SUM(F592:F596))+D597</f>
        <v>500.32999999999993</v>
      </c>
      <c r="G597" s="62" t="s">
        <v>12</v>
      </c>
      <c r="H597" s="63">
        <f>(SUM(H592:H596))+F597</f>
        <v>500.32999999999993</v>
      </c>
      <c r="I597" s="62" t="s">
        <v>12</v>
      </c>
      <c r="J597" s="63">
        <f>(SUM(J592:J596))+H597</f>
        <v>760.32999999999993</v>
      </c>
      <c r="K597" s="62" t="s">
        <v>12</v>
      </c>
      <c r="L597" s="63">
        <f>(SUM(L592:L596))+J597</f>
        <v>760.32999999999993</v>
      </c>
      <c r="M597" s="62" t="s">
        <v>12</v>
      </c>
      <c r="N597" s="63">
        <f>(SUM(N592:N596))+L597</f>
        <v>760.32999999999993</v>
      </c>
    </row>
    <row r="598" spans="1:14" ht="27" x14ac:dyDescent="0.5">
      <c r="A598" s="104">
        <f>M590+1</f>
        <v>10</v>
      </c>
      <c r="B598" s="105"/>
      <c r="C598" s="104">
        <f>A598+1</f>
        <v>11</v>
      </c>
      <c r="D598" s="105"/>
      <c r="E598" s="104">
        <f>C598+1</f>
        <v>12</v>
      </c>
      <c r="F598" s="105"/>
      <c r="G598" s="104">
        <f>E598+1</f>
        <v>13</v>
      </c>
      <c r="H598" s="105"/>
      <c r="I598" s="104">
        <f>G598+1</f>
        <v>14</v>
      </c>
      <c r="J598" s="105"/>
      <c r="K598" s="104">
        <f>I598+1</f>
        <v>15</v>
      </c>
      <c r="L598" s="105"/>
      <c r="M598" s="104">
        <f>K598+1</f>
        <v>16</v>
      </c>
      <c r="N598" s="105"/>
    </row>
    <row r="599" spans="1:14" x14ac:dyDescent="0.2">
      <c r="A599" s="52" t="s">
        <v>10</v>
      </c>
      <c r="B599" s="53" t="s">
        <v>11</v>
      </c>
      <c r="C599" s="52" t="s">
        <v>10</v>
      </c>
      <c r="D599" s="53" t="s">
        <v>11</v>
      </c>
      <c r="E599" s="52" t="s">
        <v>10</v>
      </c>
      <c r="F599" s="53" t="s">
        <v>11</v>
      </c>
      <c r="G599" s="52" t="s">
        <v>10</v>
      </c>
      <c r="H599" s="53" t="s">
        <v>11</v>
      </c>
      <c r="I599" s="52" t="s">
        <v>10</v>
      </c>
      <c r="J599" s="53" t="s">
        <v>11</v>
      </c>
      <c r="K599" s="52" t="s">
        <v>10</v>
      </c>
      <c r="L599" s="53" t="s">
        <v>11</v>
      </c>
      <c r="M599" s="52" t="s">
        <v>10</v>
      </c>
      <c r="N599" s="54" t="s">
        <v>11</v>
      </c>
    </row>
    <row r="600" spans="1:14" x14ac:dyDescent="0.2">
      <c r="A600" s="55"/>
      <c r="B600" s="56"/>
      <c r="C600" s="55"/>
      <c r="D600" s="56"/>
      <c r="E600" s="55"/>
      <c r="F600" s="56"/>
      <c r="G600" s="55"/>
      <c r="H600" s="56"/>
      <c r="I600" s="55"/>
      <c r="J600" s="56"/>
      <c r="K600" s="55"/>
      <c r="L600" s="56"/>
      <c r="M600" s="55"/>
      <c r="N600" s="57"/>
    </row>
    <row r="601" spans="1:14" x14ac:dyDescent="0.2">
      <c r="A601" s="55"/>
      <c r="B601" s="56"/>
      <c r="C601" s="55"/>
      <c r="D601" s="56"/>
      <c r="E601" s="58"/>
      <c r="F601" s="56"/>
      <c r="G601" s="58"/>
      <c r="H601" s="56"/>
      <c r="I601" s="58"/>
      <c r="J601" s="56"/>
      <c r="K601" s="55"/>
      <c r="L601" s="56"/>
      <c r="M601" s="55"/>
      <c r="N601" s="57"/>
    </row>
    <row r="602" spans="1:14" x14ac:dyDescent="0.2">
      <c r="A602" s="55"/>
      <c r="B602" s="56"/>
      <c r="C602" s="55"/>
      <c r="D602" s="56"/>
      <c r="E602" s="58"/>
      <c r="F602" s="56"/>
      <c r="G602" s="58"/>
      <c r="H602" s="56"/>
      <c r="I602" s="55"/>
      <c r="J602" s="56"/>
      <c r="K602" s="55"/>
      <c r="L602" s="56"/>
      <c r="M602" s="58"/>
      <c r="N602" s="57"/>
    </row>
    <row r="603" spans="1:14" x14ac:dyDescent="0.2">
      <c r="A603" s="55"/>
      <c r="B603" s="56"/>
      <c r="C603" s="58"/>
      <c r="D603" s="56"/>
      <c r="E603" s="58"/>
      <c r="F603" s="56"/>
      <c r="G603" s="58"/>
      <c r="H603" s="56"/>
      <c r="I603" s="58"/>
      <c r="J603" s="56"/>
      <c r="K603" s="55"/>
      <c r="L603" s="56"/>
      <c r="M603" s="58"/>
      <c r="N603" s="57"/>
    </row>
    <row r="604" spans="1:14" ht="13.5" thickBot="1" x14ac:dyDescent="0.25">
      <c r="A604" s="59"/>
      <c r="B604" s="60"/>
      <c r="C604" s="59"/>
      <c r="D604" s="60"/>
      <c r="E604" s="59"/>
      <c r="F604" s="60"/>
      <c r="G604" s="59"/>
      <c r="H604" s="60"/>
      <c r="I604" s="59"/>
      <c r="J604" s="60"/>
      <c r="K604" s="64"/>
      <c r="L604" s="60"/>
      <c r="M604" s="59"/>
      <c r="N604" s="61"/>
    </row>
    <row r="605" spans="1:14" ht="13.5" thickBot="1" x14ac:dyDescent="0.25">
      <c r="A605" s="62" t="s">
        <v>12</v>
      </c>
      <c r="B605" s="63">
        <f>(SUM(B600:B604))+N597</f>
        <v>760.32999999999993</v>
      </c>
      <c r="C605" s="62" t="s">
        <v>12</v>
      </c>
      <c r="D605" s="63">
        <f>(SUM(D600:D604))+B605</f>
        <v>760.32999999999993</v>
      </c>
      <c r="E605" s="62" t="s">
        <v>12</v>
      </c>
      <c r="F605" s="63">
        <f>(SUM(F600:F604))+D605</f>
        <v>760.32999999999993</v>
      </c>
      <c r="G605" s="62" t="s">
        <v>12</v>
      </c>
      <c r="H605" s="63">
        <f>(SUM(H600:H604))+F605</f>
        <v>760.32999999999993</v>
      </c>
      <c r="I605" s="62" t="s">
        <v>12</v>
      </c>
      <c r="J605" s="63">
        <f>(SUM(J600:J604))+H605</f>
        <v>760.32999999999993</v>
      </c>
      <c r="K605" s="62" t="s">
        <v>12</v>
      </c>
      <c r="L605" s="63">
        <f>(SUM(L600:L604))+J605</f>
        <v>760.32999999999993</v>
      </c>
      <c r="M605" s="62" t="s">
        <v>12</v>
      </c>
      <c r="N605" s="63">
        <f>(SUM(N600:N604))+L605</f>
        <v>760.32999999999993</v>
      </c>
    </row>
    <row r="606" spans="1:14" ht="27" x14ac:dyDescent="0.5">
      <c r="A606" s="104">
        <f>M598+1</f>
        <v>17</v>
      </c>
      <c r="B606" s="105"/>
      <c r="C606" s="104">
        <f>A606+1</f>
        <v>18</v>
      </c>
      <c r="D606" s="105"/>
      <c r="E606" s="104">
        <f>C606+1</f>
        <v>19</v>
      </c>
      <c r="F606" s="105"/>
      <c r="G606" s="104">
        <f>E606+1</f>
        <v>20</v>
      </c>
      <c r="H606" s="105"/>
      <c r="I606" s="104">
        <f>G606+1</f>
        <v>21</v>
      </c>
      <c r="J606" s="105"/>
      <c r="K606" s="104">
        <f>I606+1</f>
        <v>22</v>
      </c>
      <c r="L606" s="105"/>
      <c r="M606" s="104">
        <f>K606+1</f>
        <v>23</v>
      </c>
      <c r="N606" s="105"/>
    </row>
    <row r="607" spans="1:14" x14ac:dyDescent="0.2">
      <c r="A607" s="52" t="s">
        <v>10</v>
      </c>
      <c r="B607" s="53" t="s">
        <v>11</v>
      </c>
      <c r="C607" s="52" t="s">
        <v>10</v>
      </c>
      <c r="D607" s="53" t="s">
        <v>11</v>
      </c>
      <c r="E607" s="52" t="s">
        <v>10</v>
      </c>
      <c r="F607" s="53" t="s">
        <v>11</v>
      </c>
      <c r="G607" s="52" t="s">
        <v>10</v>
      </c>
      <c r="H607" s="53" t="s">
        <v>11</v>
      </c>
      <c r="I607" s="52" t="s">
        <v>10</v>
      </c>
      <c r="J607" s="53" t="s">
        <v>11</v>
      </c>
      <c r="K607" s="52" t="s">
        <v>10</v>
      </c>
      <c r="L607" s="53" t="s">
        <v>11</v>
      </c>
      <c r="M607" s="52" t="s">
        <v>10</v>
      </c>
      <c r="N607" s="54" t="s">
        <v>11</v>
      </c>
    </row>
    <row r="608" spans="1:14" x14ac:dyDescent="0.2">
      <c r="A608" s="55"/>
      <c r="B608" s="56"/>
      <c r="C608" s="55"/>
      <c r="D608" s="56"/>
      <c r="E608" s="55"/>
      <c r="F608" s="56"/>
      <c r="G608" s="55"/>
      <c r="H608" s="56"/>
      <c r="I608" s="55"/>
      <c r="J608" s="56"/>
      <c r="K608" s="55"/>
      <c r="L608" s="56"/>
      <c r="M608" s="55"/>
      <c r="N608" s="57"/>
    </row>
    <row r="609" spans="1:14" x14ac:dyDescent="0.2">
      <c r="A609" s="55"/>
      <c r="B609" s="56"/>
      <c r="C609" s="55"/>
      <c r="D609" s="56"/>
      <c r="E609" s="58"/>
      <c r="F609" s="56"/>
      <c r="G609" s="58"/>
      <c r="H609" s="56"/>
      <c r="I609" s="58"/>
      <c r="J609" s="56"/>
      <c r="K609" s="55"/>
      <c r="L609" s="56"/>
      <c r="M609" s="55"/>
      <c r="N609" s="57"/>
    </row>
    <row r="610" spans="1:14" x14ac:dyDescent="0.2">
      <c r="A610" s="55"/>
      <c r="B610" s="56"/>
      <c r="C610" s="58"/>
      <c r="D610" s="56"/>
      <c r="E610" s="58"/>
      <c r="F610" s="56"/>
      <c r="G610" s="58"/>
      <c r="H610" s="56"/>
      <c r="I610" s="58"/>
      <c r="J610" s="56"/>
      <c r="K610" s="55"/>
      <c r="L610" s="56"/>
      <c r="M610" s="55"/>
      <c r="N610" s="57"/>
    </row>
    <row r="611" spans="1:14" x14ac:dyDescent="0.2">
      <c r="A611" s="58"/>
      <c r="B611" s="56"/>
      <c r="C611" s="58"/>
      <c r="D611" s="56"/>
      <c r="E611" s="58"/>
      <c r="F611" s="56"/>
      <c r="G611" s="58"/>
      <c r="H611" s="56"/>
      <c r="I611" s="58"/>
      <c r="J611" s="56"/>
      <c r="K611" s="55"/>
      <c r="L611" s="56"/>
      <c r="M611" s="55"/>
      <c r="N611" s="57"/>
    </row>
    <row r="612" spans="1:14" ht="13.5" thickBot="1" x14ac:dyDescent="0.25">
      <c r="A612" s="59"/>
      <c r="B612" s="60"/>
      <c r="C612" s="59"/>
      <c r="D612" s="60"/>
      <c r="E612" s="59"/>
      <c r="F612" s="60"/>
      <c r="G612" s="59"/>
      <c r="H612" s="60"/>
      <c r="I612" s="59"/>
      <c r="J612" s="60"/>
      <c r="K612" s="64"/>
      <c r="L612" s="60"/>
      <c r="M612" s="59"/>
      <c r="N612" s="61"/>
    </row>
    <row r="613" spans="1:14" ht="13.5" thickBot="1" x14ac:dyDescent="0.25">
      <c r="A613" s="62" t="s">
        <v>12</v>
      </c>
      <c r="B613" s="63">
        <f>(SUM(B608:B612))+N605</f>
        <v>760.32999999999993</v>
      </c>
      <c r="C613" s="62" t="s">
        <v>12</v>
      </c>
      <c r="D613" s="63">
        <f>(SUM(D608:D612))+B613</f>
        <v>760.32999999999993</v>
      </c>
      <c r="E613" s="62" t="s">
        <v>12</v>
      </c>
      <c r="F613" s="63">
        <f>(SUM(F608:F612))+D613</f>
        <v>760.32999999999993</v>
      </c>
      <c r="G613" s="62" t="s">
        <v>12</v>
      </c>
      <c r="H613" s="63">
        <f>(SUM(H608:H612))+F613</f>
        <v>760.32999999999993</v>
      </c>
      <c r="I613" s="62" t="s">
        <v>12</v>
      </c>
      <c r="J613" s="63">
        <f>(SUM(J608:J612))+H613</f>
        <v>760.32999999999993</v>
      </c>
      <c r="K613" s="62" t="s">
        <v>12</v>
      </c>
      <c r="L613" s="63">
        <f>(SUM(L608:L612))+J613</f>
        <v>760.32999999999993</v>
      </c>
      <c r="M613" s="62" t="s">
        <v>12</v>
      </c>
      <c r="N613" s="63">
        <f>(SUM(N608:N612))+L613</f>
        <v>760.32999999999993</v>
      </c>
    </row>
    <row r="614" spans="1:14" ht="27" x14ac:dyDescent="0.5">
      <c r="A614" s="104">
        <f>M606+1</f>
        <v>24</v>
      </c>
      <c r="B614" s="105"/>
      <c r="C614" s="104">
        <f>A614+1</f>
        <v>25</v>
      </c>
      <c r="D614" s="105"/>
      <c r="E614" s="104">
        <f>C614+1</f>
        <v>26</v>
      </c>
      <c r="F614" s="105"/>
      <c r="G614" s="104">
        <f>E614+1</f>
        <v>27</v>
      </c>
      <c r="H614" s="105"/>
      <c r="I614" s="104">
        <f>G614+1</f>
        <v>28</v>
      </c>
      <c r="J614" s="105"/>
      <c r="K614" s="104">
        <f>I614+1</f>
        <v>29</v>
      </c>
      <c r="L614" s="105"/>
      <c r="M614" s="104">
        <v>30</v>
      </c>
      <c r="N614" s="105"/>
    </row>
    <row r="615" spans="1:14" x14ac:dyDescent="0.2">
      <c r="A615" s="52" t="s">
        <v>10</v>
      </c>
      <c r="B615" s="53" t="s">
        <v>11</v>
      </c>
      <c r="C615" s="52" t="s">
        <v>10</v>
      </c>
      <c r="D615" s="53" t="s">
        <v>11</v>
      </c>
      <c r="E615" s="52" t="s">
        <v>10</v>
      </c>
      <c r="F615" s="53" t="s">
        <v>11</v>
      </c>
      <c r="G615" s="52" t="s">
        <v>10</v>
      </c>
      <c r="H615" s="53" t="s">
        <v>11</v>
      </c>
      <c r="I615" s="52" t="s">
        <v>10</v>
      </c>
      <c r="J615" s="53" t="s">
        <v>11</v>
      </c>
      <c r="K615" s="52" t="s">
        <v>10</v>
      </c>
      <c r="L615" s="53" t="s">
        <v>11</v>
      </c>
      <c r="M615" s="52" t="s">
        <v>10</v>
      </c>
      <c r="N615" s="54" t="s">
        <v>11</v>
      </c>
    </row>
    <row r="616" spans="1:14" x14ac:dyDescent="0.2">
      <c r="A616" s="55"/>
      <c r="B616" s="56"/>
      <c r="C616" s="55"/>
      <c r="D616" s="56"/>
      <c r="E616" s="55"/>
      <c r="F616" s="56"/>
      <c r="G616" s="55"/>
      <c r="H616" s="56"/>
      <c r="I616" s="55"/>
      <c r="J616" s="56"/>
      <c r="K616" s="55"/>
      <c r="L616" s="56"/>
      <c r="M616" s="55"/>
      <c r="N616" s="57"/>
    </row>
    <row r="617" spans="1:14" x14ac:dyDescent="0.2">
      <c r="A617" s="55"/>
      <c r="B617" s="56"/>
      <c r="C617" s="55"/>
      <c r="D617" s="56"/>
      <c r="E617" s="58"/>
      <c r="F617" s="56"/>
      <c r="G617" s="58"/>
      <c r="H617" s="56"/>
      <c r="I617" s="58"/>
      <c r="J617" s="56"/>
      <c r="K617" s="55"/>
      <c r="L617" s="56"/>
      <c r="M617" s="55"/>
      <c r="N617" s="57"/>
    </row>
    <row r="618" spans="1:14" x14ac:dyDescent="0.2">
      <c r="A618" s="55"/>
      <c r="B618" s="56"/>
      <c r="C618" s="55"/>
      <c r="D618" s="56"/>
      <c r="E618" s="58"/>
      <c r="F618" s="56"/>
      <c r="G618" s="58"/>
      <c r="H618" s="56"/>
      <c r="I618" s="58"/>
      <c r="J618" s="56"/>
      <c r="K618" s="55"/>
      <c r="L618" s="56"/>
      <c r="M618" s="58"/>
      <c r="N618" s="57"/>
    </row>
    <row r="619" spans="1:14" x14ac:dyDescent="0.2">
      <c r="A619" s="55"/>
      <c r="B619" s="56"/>
      <c r="C619" s="58"/>
      <c r="D619" s="56"/>
      <c r="E619" s="58"/>
      <c r="F619" s="56"/>
      <c r="G619" s="58"/>
      <c r="H619" s="56"/>
      <c r="I619" s="58"/>
      <c r="J619" s="56"/>
      <c r="K619" s="55"/>
      <c r="L619" s="56"/>
      <c r="M619" s="58"/>
      <c r="N619" s="57"/>
    </row>
    <row r="620" spans="1:14" ht="13.5" thickBot="1" x14ac:dyDescent="0.25">
      <c r="A620" s="59"/>
      <c r="B620" s="60"/>
      <c r="C620" s="59"/>
      <c r="D620" s="60"/>
      <c r="E620" s="59"/>
      <c r="F620" s="60"/>
      <c r="G620" s="59"/>
      <c r="H620" s="60"/>
      <c r="I620" s="59"/>
      <c r="J620" s="60"/>
      <c r="K620" s="64"/>
      <c r="L620" s="60"/>
      <c r="M620" s="59"/>
      <c r="N620" s="61"/>
    </row>
    <row r="621" spans="1:14" ht="13.5" thickBot="1" x14ac:dyDescent="0.25">
      <c r="A621" s="62" t="s">
        <v>12</v>
      </c>
      <c r="B621" s="63">
        <f>(SUM(B616:B620))+N613</f>
        <v>760.32999999999993</v>
      </c>
      <c r="C621" s="62" t="s">
        <v>12</v>
      </c>
      <c r="D621" s="63">
        <f>(SUM(D616:D620))+B621</f>
        <v>760.32999999999993</v>
      </c>
      <c r="E621" s="62" t="s">
        <v>12</v>
      </c>
      <c r="F621" s="63">
        <f>(SUM(F616:F620))+D621</f>
        <v>760.32999999999993</v>
      </c>
      <c r="G621" s="62" t="s">
        <v>12</v>
      </c>
      <c r="H621" s="63">
        <f>(SUM(H616:H620))+F621</f>
        <v>760.32999999999993</v>
      </c>
      <c r="I621" s="62" t="s">
        <v>12</v>
      </c>
      <c r="J621" s="63">
        <f>(SUM(J616:J620))+H621</f>
        <v>760.32999999999993</v>
      </c>
      <c r="K621" s="62" t="s">
        <v>12</v>
      </c>
      <c r="L621" s="63">
        <f>(SUM(L616:L620))+J621</f>
        <v>760.32999999999993</v>
      </c>
      <c r="M621" s="62" t="s">
        <v>12</v>
      </c>
      <c r="N621" s="63">
        <f>(SUM(N616:N620))+L621</f>
        <v>760.32999999999993</v>
      </c>
    </row>
    <row r="622" spans="1:14" x14ac:dyDescent="0.2">
      <c r="A622" s="65"/>
      <c r="B622" s="65"/>
      <c r="C622" s="65"/>
      <c r="D622" s="65"/>
      <c r="E622" s="65"/>
      <c r="F622" s="65"/>
      <c r="G622" s="65"/>
      <c r="H622" s="66"/>
      <c r="I622" s="66"/>
      <c r="J622" s="66"/>
      <c r="K622" s="66"/>
      <c r="L622" s="66"/>
      <c r="M622" s="66"/>
      <c r="N622" s="50"/>
    </row>
    <row r="623" spans="1:14" x14ac:dyDescent="0.2">
      <c r="A623" s="65"/>
      <c r="B623" s="65"/>
      <c r="C623" s="65"/>
      <c r="D623" s="65"/>
      <c r="E623" s="65"/>
      <c r="F623" s="65"/>
      <c r="G623" s="65"/>
      <c r="H623" s="66"/>
      <c r="I623" s="66"/>
      <c r="J623" s="66"/>
      <c r="K623" s="66"/>
      <c r="L623" s="66"/>
      <c r="M623" s="66"/>
      <c r="N623" s="50"/>
    </row>
    <row r="624" spans="1:14" ht="13.5" thickBot="1" x14ac:dyDescent="0.25">
      <c r="A624" s="65"/>
      <c r="B624" s="65"/>
      <c r="C624" s="65"/>
      <c r="D624" s="65"/>
      <c r="E624" s="65"/>
      <c r="F624" s="65"/>
      <c r="G624" s="65"/>
      <c r="H624" s="66"/>
      <c r="I624" s="66"/>
      <c r="J624" s="66"/>
      <c r="K624" s="66"/>
      <c r="L624" s="66"/>
      <c r="M624" s="66"/>
      <c r="N624" s="50"/>
    </row>
    <row r="625" spans="1:14" ht="16.5" thickBot="1" x14ac:dyDescent="0.3">
      <c r="A625" s="96" t="s">
        <v>65</v>
      </c>
      <c r="B625" s="97"/>
      <c r="C625" s="43">
        <f>N669</f>
        <v>1020.3299999999999</v>
      </c>
      <c r="D625" s="44"/>
      <c r="E625" s="44"/>
      <c r="F625" s="44"/>
      <c r="G625" s="44"/>
      <c r="H625" s="45"/>
      <c r="I625" s="45"/>
      <c r="J625" s="45"/>
      <c r="K625" s="45"/>
      <c r="L625" s="45"/>
      <c r="M625" s="45"/>
      <c r="N625" s="46"/>
    </row>
    <row r="626" spans="1:14" ht="16.5" thickBot="1" x14ac:dyDescent="0.3">
      <c r="A626" s="96" t="s">
        <v>1</v>
      </c>
      <c r="B626" s="97"/>
      <c r="C626" s="47">
        <f>MIN(637:637,645:645,653:653,661:661,669:669)</f>
        <v>760.32999999999993</v>
      </c>
      <c r="D626" s="48"/>
      <c r="E626" s="48"/>
      <c r="F626" s="48"/>
      <c r="G626" s="48"/>
      <c r="H626" s="49"/>
      <c r="I626" s="49"/>
      <c r="J626" s="49"/>
      <c r="K626" s="49"/>
      <c r="L626" s="49"/>
      <c r="M626" s="49"/>
      <c r="N626" s="50"/>
    </row>
    <row r="627" spans="1:14" ht="13.5" thickBot="1" x14ac:dyDescent="0.25">
      <c r="A627" s="51"/>
      <c r="B627" s="48"/>
      <c r="C627" s="48"/>
      <c r="D627" s="48"/>
      <c r="E627" s="48"/>
      <c r="F627" s="48"/>
      <c r="G627" s="48"/>
      <c r="H627" s="49"/>
      <c r="I627" s="49"/>
      <c r="J627" s="49"/>
      <c r="K627" s="49"/>
      <c r="L627" s="49"/>
      <c r="M627" s="49"/>
      <c r="N627" s="50"/>
    </row>
    <row r="628" spans="1:14" ht="30.75" thickBot="1" x14ac:dyDescent="0.45">
      <c r="A628" s="98" t="s">
        <v>66</v>
      </c>
      <c r="B628" s="99"/>
      <c r="C628" s="99"/>
      <c r="D628" s="99"/>
      <c r="E628" s="99"/>
      <c r="F628" s="99"/>
      <c r="G628" s="99"/>
      <c r="H628" s="99"/>
      <c r="I628" s="99"/>
      <c r="J628" s="99"/>
      <c r="K628" s="99"/>
      <c r="L628" s="99"/>
      <c r="M628" s="99"/>
      <c r="N628" s="100"/>
    </row>
    <row r="629" spans="1:14" ht="16.5" thickBot="1" x14ac:dyDescent="0.3">
      <c r="A629" s="101" t="s">
        <v>3</v>
      </c>
      <c r="B629" s="102"/>
      <c r="C629" s="101" t="s">
        <v>4</v>
      </c>
      <c r="D629" s="102"/>
      <c r="E629" s="101" t="s">
        <v>5</v>
      </c>
      <c r="F629" s="102"/>
      <c r="G629" s="101" t="s">
        <v>6</v>
      </c>
      <c r="H629" s="102"/>
      <c r="I629" s="101" t="s">
        <v>7</v>
      </c>
      <c r="J629" s="102"/>
      <c r="K629" s="101" t="s">
        <v>8</v>
      </c>
      <c r="L629" s="102"/>
      <c r="M629" s="101" t="s">
        <v>9</v>
      </c>
      <c r="N629" s="103"/>
    </row>
    <row r="630" spans="1:14" ht="27" x14ac:dyDescent="0.5">
      <c r="A630" s="106" t="s">
        <v>67</v>
      </c>
      <c r="B630" s="107"/>
      <c r="C630" s="106" t="s">
        <v>15</v>
      </c>
      <c r="D630" s="107"/>
      <c r="E630" s="104">
        <v>2</v>
      </c>
      <c r="F630" s="105"/>
      <c r="G630" s="104">
        <v>3</v>
      </c>
      <c r="H630" s="105"/>
      <c r="I630" s="104">
        <v>4</v>
      </c>
      <c r="J630" s="105"/>
      <c r="K630" s="104">
        <v>5</v>
      </c>
      <c r="L630" s="105"/>
      <c r="M630" s="104">
        <v>6</v>
      </c>
      <c r="N630" s="105"/>
    </row>
    <row r="631" spans="1:14" x14ac:dyDescent="0.2">
      <c r="A631" s="52" t="s">
        <v>10</v>
      </c>
      <c r="B631" s="53" t="s">
        <v>11</v>
      </c>
      <c r="C631" s="52" t="s">
        <v>10</v>
      </c>
      <c r="D631" s="53" t="s">
        <v>11</v>
      </c>
      <c r="E631" s="52" t="s">
        <v>10</v>
      </c>
      <c r="F631" s="53" t="s">
        <v>11</v>
      </c>
      <c r="G631" s="52" t="s">
        <v>10</v>
      </c>
      <c r="H631" s="53" t="s">
        <v>11</v>
      </c>
      <c r="I631" s="52" t="s">
        <v>10</v>
      </c>
      <c r="J631" s="53" t="s">
        <v>11</v>
      </c>
      <c r="K631" s="52" t="s">
        <v>10</v>
      </c>
      <c r="L631" s="53" t="s">
        <v>11</v>
      </c>
      <c r="M631" s="52" t="s">
        <v>10</v>
      </c>
      <c r="N631" s="54" t="s">
        <v>11</v>
      </c>
    </row>
    <row r="632" spans="1:14" x14ac:dyDescent="0.2">
      <c r="A632" s="55" t="s">
        <v>68</v>
      </c>
      <c r="B632" s="56">
        <f>C577</f>
        <v>760.32999999999993</v>
      </c>
      <c r="C632" s="55"/>
      <c r="D632" s="56"/>
      <c r="E632" s="55"/>
      <c r="F632" s="56"/>
      <c r="G632" s="55"/>
      <c r="H632" s="56"/>
      <c r="I632" s="55"/>
      <c r="J632" s="56"/>
      <c r="K632" s="55"/>
      <c r="L632" s="56"/>
      <c r="M632" s="55"/>
      <c r="N632" s="57"/>
    </row>
    <row r="633" spans="1:14" x14ac:dyDescent="0.2">
      <c r="A633" s="55"/>
      <c r="B633" s="56"/>
      <c r="C633" s="55"/>
      <c r="D633" s="56"/>
      <c r="E633" s="55"/>
      <c r="F633" s="56"/>
      <c r="G633" s="55"/>
      <c r="H633" s="56"/>
      <c r="I633" s="55"/>
      <c r="J633" s="56"/>
      <c r="K633" s="55"/>
      <c r="L633" s="56"/>
      <c r="M633" s="55"/>
      <c r="N633" s="57"/>
    </row>
    <row r="634" spans="1:14" x14ac:dyDescent="0.2">
      <c r="A634" s="55"/>
      <c r="B634" s="56"/>
      <c r="C634" s="55"/>
      <c r="D634" s="56"/>
      <c r="E634" s="55"/>
      <c r="F634" s="56"/>
      <c r="G634" s="58"/>
      <c r="H634" s="56"/>
      <c r="I634" s="58"/>
      <c r="J634" s="56"/>
      <c r="K634" s="55"/>
      <c r="L634" s="56"/>
      <c r="M634" s="58"/>
      <c r="N634" s="57"/>
    </row>
    <row r="635" spans="1:14" x14ac:dyDescent="0.2">
      <c r="A635" s="55"/>
      <c r="B635" s="57"/>
      <c r="C635" s="55"/>
      <c r="D635" s="56"/>
      <c r="E635" s="55"/>
      <c r="F635" s="56"/>
      <c r="G635" s="58"/>
      <c r="H635" s="56"/>
      <c r="I635" s="58"/>
      <c r="J635" s="56"/>
      <c r="K635" s="64"/>
      <c r="L635" s="56"/>
      <c r="M635" s="58"/>
      <c r="N635" s="57"/>
    </row>
    <row r="636" spans="1:14" ht="13.5" thickBot="1" x14ac:dyDescent="0.25">
      <c r="A636" s="55"/>
      <c r="B636" s="57"/>
      <c r="C636" s="59"/>
      <c r="D636" s="60"/>
      <c r="E636" s="59"/>
      <c r="F636" s="60"/>
      <c r="G636" s="59"/>
      <c r="H636" s="60"/>
      <c r="I636" s="59"/>
      <c r="J636" s="60"/>
      <c r="K636" s="55"/>
      <c r="L636" s="56"/>
      <c r="M636" s="59"/>
      <c r="N636" s="61"/>
    </row>
    <row r="637" spans="1:14" ht="13.5" thickBot="1" x14ac:dyDescent="0.25">
      <c r="A637" s="62" t="s">
        <v>12</v>
      </c>
      <c r="B637" s="63">
        <f>SUM(B632:B636)</f>
        <v>760.32999999999993</v>
      </c>
      <c r="C637" s="62" t="s">
        <v>12</v>
      </c>
      <c r="D637" s="63">
        <f>(SUM(D632:D636))+B637</f>
        <v>760.32999999999993</v>
      </c>
      <c r="E637" s="62" t="s">
        <v>12</v>
      </c>
      <c r="F637" s="63">
        <f>(SUM(F632:F636))+D637</f>
        <v>760.32999999999993</v>
      </c>
      <c r="G637" s="62" t="s">
        <v>12</v>
      </c>
      <c r="H637" s="63">
        <f>(SUM(H632:H636))+F637</f>
        <v>760.32999999999993</v>
      </c>
      <c r="I637" s="62" t="s">
        <v>12</v>
      </c>
      <c r="J637" s="63">
        <f>(SUM(J632:J636))+H637</f>
        <v>760.32999999999993</v>
      </c>
      <c r="K637" s="62" t="s">
        <v>12</v>
      </c>
      <c r="L637" s="63">
        <f>(SUM(L632:L636))+J637</f>
        <v>760.32999999999993</v>
      </c>
      <c r="M637" s="62" t="s">
        <v>12</v>
      </c>
      <c r="N637" s="63">
        <f>(SUM(N632:N636))+L637</f>
        <v>760.32999999999993</v>
      </c>
    </row>
    <row r="638" spans="1:14" ht="27" x14ac:dyDescent="0.5">
      <c r="A638" s="104">
        <f>M630+1</f>
        <v>7</v>
      </c>
      <c r="B638" s="105"/>
      <c r="C638" s="104">
        <f>A638+1</f>
        <v>8</v>
      </c>
      <c r="D638" s="105"/>
      <c r="E638" s="104">
        <f>C638+1</f>
        <v>9</v>
      </c>
      <c r="F638" s="105"/>
      <c r="G638" s="104">
        <f>E638+1</f>
        <v>10</v>
      </c>
      <c r="H638" s="105"/>
      <c r="I638" s="104">
        <f>G638+1</f>
        <v>11</v>
      </c>
      <c r="J638" s="105"/>
      <c r="K638" s="104">
        <f>I638+1</f>
        <v>12</v>
      </c>
      <c r="L638" s="105"/>
      <c r="M638" s="104">
        <f>K638+1</f>
        <v>13</v>
      </c>
      <c r="N638" s="105"/>
    </row>
    <row r="639" spans="1:14" x14ac:dyDescent="0.2">
      <c r="A639" s="52" t="s">
        <v>10</v>
      </c>
      <c r="B639" s="53" t="s">
        <v>11</v>
      </c>
      <c r="C639" s="52" t="s">
        <v>10</v>
      </c>
      <c r="D639" s="53" t="s">
        <v>11</v>
      </c>
      <c r="E639" s="52" t="s">
        <v>10</v>
      </c>
      <c r="F639" s="53" t="s">
        <v>11</v>
      </c>
      <c r="G639" s="52" t="s">
        <v>10</v>
      </c>
      <c r="H639" s="53" t="s">
        <v>11</v>
      </c>
      <c r="I639" s="52" t="s">
        <v>10</v>
      </c>
      <c r="J639" s="53" t="s">
        <v>11</v>
      </c>
      <c r="K639" s="52" t="s">
        <v>10</v>
      </c>
      <c r="L639" s="53" t="s">
        <v>11</v>
      </c>
      <c r="M639" s="52" t="s">
        <v>10</v>
      </c>
      <c r="N639" s="54" t="s">
        <v>11</v>
      </c>
    </row>
    <row r="640" spans="1:14" x14ac:dyDescent="0.2">
      <c r="A640" s="55" t="s">
        <v>41</v>
      </c>
      <c r="B640" s="56">
        <v>260</v>
      </c>
      <c r="C640" s="55"/>
      <c r="D640" s="56"/>
      <c r="E640" s="55"/>
      <c r="F640" s="56"/>
      <c r="G640" s="55"/>
      <c r="H640" s="56"/>
      <c r="I640" s="55"/>
      <c r="J640" s="56"/>
      <c r="K640" s="55"/>
      <c r="L640" s="56"/>
      <c r="M640" s="55"/>
      <c r="N640" s="57"/>
    </row>
    <row r="641" spans="1:14" x14ac:dyDescent="0.2">
      <c r="A641" s="55"/>
      <c r="B641" s="56"/>
      <c r="C641" s="55"/>
      <c r="D641" s="56"/>
      <c r="E641" s="55"/>
      <c r="F641" s="56"/>
      <c r="G641" s="58"/>
      <c r="H641" s="56"/>
      <c r="I641" s="58"/>
      <c r="J641" s="56"/>
      <c r="K641" s="55"/>
      <c r="L641" s="56"/>
      <c r="M641" s="55"/>
      <c r="N641" s="57"/>
    </row>
    <row r="642" spans="1:14" x14ac:dyDescent="0.2">
      <c r="A642" s="58"/>
      <c r="B642" s="56"/>
      <c r="C642" s="58"/>
      <c r="D642" s="56"/>
      <c r="E642" s="58"/>
      <c r="F642" s="56"/>
      <c r="G642" s="58"/>
      <c r="H642" s="56"/>
      <c r="I642" s="58"/>
      <c r="J642" s="56"/>
      <c r="K642" s="55"/>
      <c r="L642" s="56"/>
      <c r="M642" s="58"/>
      <c r="N642" s="57"/>
    </row>
    <row r="643" spans="1:14" x14ac:dyDescent="0.2">
      <c r="A643" s="58"/>
      <c r="B643" s="56"/>
      <c r="C643" s="58"/>
      <c r="D643" s="56"/>
      <c r="E643" s="58"/>
      <c r="F643" s="56"/>
      <c r="G643" s="58"/>
      <c r="H643" s="56"/>
      <c r="I643" s="58"/>
      <c r="J643" s="56"/>
      <c r="K643" s="64"/>
      <c r="L643" s="56"/>
      <c r="M643" s="58"/>
      <c r="N643" s="57"/>
    </row>
    <row r="644" spans="1:14" ht="13.5" thickBot="1" x14ac:dyDescent="0.25">
      <c r="A644" s="59"/>
      <c r="B644" s="60"/>
      <c r="C644" s="59"/>
      <c r="D644" s="60"/>
      <c r="E644" s="59"/>
      <c r="F644" s="60"/>
      <c r="G644" s="59"/>
      <c r="H644" s="60"/>
      <c r="I644" s="59"/>
      <c r="J644" s="60"/>
      <c r="K644" s="55"/>
      <c r="L644" s="56"/>
      <c r="M644" s="59"/>
      <c r="N644" s="61"/>
    </row>
    <row r="645" spans="1:14" ht="13.5" thickBot="1" x14ac:dyDescent="0.25">
      <c r="A645" s="62" t="s">
        <v>12</v>
      </c>
      <c r="B645" s="63">
        <f>(SUM(B640:B644))+N637</f>
        <v>1020.3299999999999</v>
      </c>
      <c r="C645" s="62" t="s">
        <v>12</v>
      </c>
      <c r="D645" s="63">
        <f>(SUM(D640:D644))+B645</f>
        <v>1020.3299999999999</v>
      </c>
      <c r="E645" s="62" t="s">
        <v>12</v>
      </c>
      <c r="F645" s="63">
        <f>(SUM(F640:F644))+D645</f>
        <v>1020.3299999999999</v>
      </c>
      <c r="G645" s="62" t="s">
        <v>12</v>
      </c>
      <c r="H645" s="63">
        <f>(SUM(H640:H644))+F645</f>
        <v>1020.3299999999999</v>
      </c>
      <c r="I645" s="62" t="s">
        <v>12</v>
      </c>
      <c r="J645" s="63">
        <f>(SUM(J640:J644))+H645</f>
        <v>1020.3299999999999</v>
      </c>
      <c r="K645" s="62" t="s">
        <v>12</v>
      </c>
      <c r="L645" s="63">
        <f>(SUM(L640:L644))+J645</f>
        <v>1020.3299999999999</v>
      </c>
      <c r="M645" s="62" t="s">
        <v>12</v>
      </c>
      <c r="N645" s="63">
        <f>(SUM(N640:N644))+L645</f>
        <v>1020.3299999999999</v>
      </c>
    </row>
    <row r="646" spans="1:14" ht="27" x14ac:dyDescent="0.5">
      <c r="A646" s="104">
        <f>M638+1</f>
        <v>14</v>
      </c>
      <c r="B646" s="105"/>
      <c r="C646" s="104">
        <f>A646+1</f>
        <v>15</v>
      </c>
      <c r="D646" s="105"/>
      <c r="E646" s="104">
        <f>C646+1</f>
        <v>16</v>
      </c>
      <c r="F646" s="105"/>
      <c r="G646" s="104">
        <f>E646+1</f>
        <v>17</v>
      </c>
      <c r="H646" s="105"/>
      <c r="I646" s="104">
        <f>G646+1</f>
        <v>18</v>
      </c>
      <c r="J646" s="105"/>
      <c r="K646" s="104">
        <f>I646+1</f>
        <v>19</v>
      </c>
      <c r="L646" s="105"/>
      <c r="M646" s="104">
        <f>K646+1</f>
        <v>20</v>
      </c>
      <c r="N646" s="105"/>
    </row>
    <row r="647" spans="1:14" x14ac:dyDescent="0.2">
      <c r="A647" s="52" t="s">
        <v>10</v>
      </c>
      <c r="B647" s="53" t="s">
        <v>11</v>
      </c>
      <c r="C647" s="52" t="s">
        <v>10</v>
      </c>
      <c r="D647" s="53" t="s">
        <v>11</v>
      </c>
      <c r="E647" s="52" t="s">
        <v>10</v>
      </c>
      <c r="F647" s="53" t="s">
        <v>11</v>
      </c>
      <c r="G647" s="52" t="s">
        <v>10</v>
      </c>
      <c r="H647" s="53" t="s">
        <v>11</v>
      </c>
      <c r="I647" s="52" t="s">
        <v>10</v>
      </c>
      <c r="J647" s="53" t="s">
        <v>11</v>
      </c>
      <c r="K647" s="52" t="s">
        <v>10</v>
      </c>
      <c r="L647" s="53" t="s">
        <v>11</v>
      </c>
      <c r="M647" s="52" t="s">
        <v>10</v>
      </c>
      <c r="N647" s="54" t="s">
        <v>11</v>
      </c>
    </row>
    <row r="648" spans="1:14" x14ac:dyDescent="0.2">
      <c r="A648" s="55"/>
      <c r="B648" s="56"/>
      <c r="C648" s="55"/>
      <c r="D648" s="56"/>
      <c r="E648" s="55"/>
      <c r="F648" s="56"/>
      <c r="G648" s="55"/>
      <c r="H648" s="56"/>
      <c r="I648" s="55"/>
      <c r="J648" s="56"/>
      <c r="K648" s="55"/>
      <c r="L648" s="56"/>
      <c r="M648" s="55"/>
      <c r="N648" s="57"/>
    </row>
    <row r="649" spans="1:14" x14ac:dyDescent="0.2">
      <c r="A649" s="55"/>
      <c r="B649" s="56"/>
      <c r="C649" s="55"/>
      <c r="D649" s="56"/>
      <c r="E649" s="55"/>
      <c r="F649" s="56"/>
      <c r="G649" s="58"/>
      <c r="H649" s="56"/>
      <c r="I649" s="58"/>
      <c r="J649" s="56"/>
      <c r="K649" s="55"/>
      <c r="L649" s="56"/>
      <c r="M649" s="55"/>
      <c r="N649" s="57"/>
    </row>
    <row r="650" spans="1:14" x14ac:dyDescent="0.2">
      <c r="A650" s="58"/>
      <c r="B650" s="56"/>
      <c r="C650" s="58"/>
      <c r="D650" s="56"/>
      <c r="E650" s="58"/>
      <c r="F650" s="56"/>
      <c r="G650" s="58"/>
      <c r="H650" s="56"/>
      <c r="I650" s="58"/>
      <c r="J650" s="56"/>
      <c r="K650" s="55"/>
      <c r="L650" s="56"/>
      <c r="M650" s="58"/>
      <c r="N650" s="57"/>
    </row>
    <row r="651" spans="1:14" x14ac:dyDescent="0.2">
      <c r="A651" s="58"/>
      <c r="B651" s="56"/>
      <c r="C651" s="58"/>
      <c r="D651" s="56"/>
      <c r="E651" s="58"/>
      <c r="F651" s="56"/>
      <c r="G651" s="58"/>
      <c r="H651" s="56"/>
      <c r="I651" s="58"/>
      <c r="J651" s="56"/>
      <c r="K651" s="64"/>
      <c r="L651" s="56"/>
      <c r="M651" s="58"/>
      <c r="N651" s="57"/>
    </row>
    <row r="652" spans="1:14" ht="13.5" thickBot="1" x14ac:dyDescent="0.25">
      <c r="A652" s="59"/>
      <c r="B652" s="60"/>
      <c r="C652" s="59"/>
      <c r="D652" s="60"/>
      <c r="E652" s="59"/>
      <c r="F652" s="60"/>
      <c r="G652" s="59"/>
      <c r="H652" s="60"/>
      <c r="I652" s="59"/>
      <c r="J652" s="60"/>
      <c r="K652" s="55"/>
      <c r="L652" s="56"/>
      <c r="M652" s="59"/>
      <c r="N652" s="61"/>
    </row>
    <row r="653" spans="1:14" ht="13.5" thickBot="1" x14ac:dyDescent="0.25">
      <c r="A653" s="62" t="s">
        <v>12</v>
      </c>
      <c r="B653" s="63">
        <f>(SUM(B648:B652))+N645</f>
        <v>1020.3299999999999</v>
      </c>
      <c r="C653" s="62" t="s">
        <v>12</v>
      </c>
      <c r="D653" s="63">
        <f>(SUM(D648:D652))+B653</f>
        <v>1020.3299999999999</v>
      </c>
      <c r="E653" s="62" t="s">
        <v>12</v>
      </c>
      <c r="F653" s="63">
        <f>(SUM(F648:F652))+D653</f>
        <v>1020.3299999999999</v>
      </c>
      <c r="G653" s="62" t="s">
        <v>12</v>
      </c>
      <c r="H653" s="63">
        <f>(SUM(H648:H652))+F653</f>
        <v>1020.3299999999999</v>
      </c>
      <c r="I653" s="62" t="s">
        <v>12</v>
      </c>
      <c r="J653" s="63">
        <f>(SUM(J648:J652))+H653</f>
        <v>1020.3299999999999</v>
      </c>
      <c r="K653" s="62" t="s">
        <v>12</v>
      </c>
      <c r="L653" s="63">
        <f>(SUM(L648:L652))+J653</f>
        <v>1020.3299999999999</v>
      </c>
      <c r="M653" s="62" t="s">
        <v>12</v>
      </c>
      <c r="N653" s="63">
        <f>(SUM(N648:N652))+L653</f>
        <v>1020.3299999999999</v>
      </c>
    </row>
    <row r="654" spans="1:14" ht="27" x14ac:dyDescent="0.5">
      <c r="A654" s="104">
        <f>M646+1</f>
        <v>21</v>
      </c>
      <c r="B654" s="105"/>
      <c r="C654" s="104">
        <f>A654+1</f>
        <v>22</v>
      </c>
      <c r="D654" s="105"/>
      <c r="E654" s="104">
        <f>C654+1</f>
        <v>23</v>
      </c>
      <c r="F654" s="105"/>
      <c r="G654" s="104">
        <f>E654+1</f>
        <v>24</v>
      </c>
      <c r="H654" s="105"/>
      <c r="I654" s="104">
        <f>G654+1</f>
        <v>25</v>
      </c>
      <c r="J654" s="105"/>
      <c r="K654" s="104">
        <f>I654+1</f>
        <v>26</v>
      </c>
      <c r="L654" s="105"/>
      <c r="M654" s="104">
        <f>K654+1</f>
        <v>27</v>
      </c>
      <c r="N654" s="105"/>
    </row>
    <row r="655" spans="1:14" x14ac:dyDescent="0.2">
      <c r="A655" s="52" t="s">
        <v>10</v>
      </c>
      <c r="B655" s="53" t="s">
        <v>11</v>
      </c>
      <c r="C655" s="52" t="s">
        <v>10</v>
      </c>
      <c r="D655" s="53" t="s">
        <v>11</v>
      </c>
      <c r="E655" s="52" t="s">
        <v>10</v>
      </c>
      <c r="F655" s="53" t="s">
        <v>11</v>
      </c>
      <c r="G655" s="52" t="s">
        <v>10</v>
      </c>
      <c r="H655" s="53" t="s">
        <v>11</v>
      </c>
      <c r="I655" s="52" t="s">
        <v>10</v>
      </c>
      <c r="J655" s="53" t="s">
        <v>11</v>
      </c>
      <c r="K655" s="52" t="s">
        <v>10</v>
      </c>
      <c r="L655" s="53" t="s">
        <v>11</v>
      </c>
      <c r="M655" s="52" t="s">
        <v>10</v>
      </c>
      <c r="N655" s="54" t="s">
        <v>11</v>
      </c>
    </row>
    <row r="656" spans="1:14" x14ac:dyDescent="0.2">
      <c r="A656" s="55"/>
      <c r="B656" s="56"/>
      <c r="C656" s="55"/>
      <c r="D656" s="56"/>
      <c r="E656" s="55"/>
      <c r="F656" s="56"/>
      <c r="G656" s="55"/>
      <c r="H656" s="56"/>
      <c r="I656" s="55"/>
      <c r="J656" s="56"/>
      <c r="K656" s="55"/>
      <c r="L656" s="56"/>
      <c r="M656" s="55"/>
      <c r="N656" s="57"/>
    </row>
    <row r="657" spans="1:14" x14ac:dyDescent="0.2">
      <c r="A657" s="55"/>
      <c r="B657" s="56"/>
      <c r="C657" s="55"/>
      <c r="D657" s="56"/>
      <c r="E657" s="55"/>
      <c r="F657" s="56"/>
      <c r="G657" s="58"/>
      <c r="H657" s="56"/>
      <c r="I657" s="58"/>
      <c r="J657" s="56"/>
      <c r="K657" s="55"/>
      <c r="L657" s="56"/>
      <c r="M657" s="55"/>
      <c r="N657" s="57"/>
    </row>
    <row r="658" spans="1:14" x14ac:dyDescent="0.2">
      <c r="A658" s="58"/>
      <c r="B658" s="56"/>
      <c r="C658" s="58"/>
      <c r="D658" s="56"/>
      <c r="E658" s="58"/>
      <c r="F658" s="56"/>
      <c r="G658" s="58"/>
      <c r="H658" s="56"/>
      <c r="I658" s="58"/>
      <c r="J658" s="56"/>
      <c r="K658" s="55"/>
      <c r="L658" s="56"/>
      <c r="M658" s="58"/>
      <c r="N658" s="57"/>
    </row>
    <row r="659" spans="1:14" x14ac:dyDescent="0.2">
      <c r="A659" s="58"/>
      <c r="B659" s="56"/>
      <c r="C659" s="58"/>
      <c r="D659" s="56"/>
      <c r="E659" s="58"/>
      <c r="F659" s="56"/>
      <c r="G659" s="58"/>
      <c r="H659" s="56"/>
      <c r="I659" s="58"/>
      <c r="J659" s="56"/>
      <c r="K659" s="64"/>
      <c r="L659" s="56"/>
      <c r="M659" s="58"/>
      <c r="N659" s="57"/>
    </row>
    <row r="660" spans="1:14" ht="13.5" thickBot="1" x14ac:dyDescent="0.25">
      <c r="A660" s="59"/>
      <c r="B660" s="60"/>
      <c r="C660" s="59"/>
      <c r="D660" s="60"/>
      <c r="E660" s="59"/>
      <c r="F660" s="60"/>
      <c r="G660" s="59"/>
      <c r="H660" s="60"/>
      <c r="I660" s="59"/>
      <c r="J660" s="60"/>
      <c r="K660" s="55"/>
      <c r="L660" s="56"/>
      <c r="M660" s="59"/>
      <c r="N660" s="61"/>
    </row>
    <row r="661" spans="1:14" ht="13.5" thickBot="1" x14ac:dyDescent="0.25">
      <c r="A661" s="62" t="s">
        <v>12</v>
      </c>
      <c r="B661" s="63">
        <f>(SUM(B656:B660))+N653</f>
        <v>1020.3299999999999</v>
      </c>
      <c r="C661" s="62" t="s">
        <v>12</v>
      </c>
      <c r="D661" s="63">
        <f>(SUM(D656:D660))+B661</f>
        <v>1020.3299999999999</v>
      </c>
      <c r="E661" s="62" t="s">
        <v>12</v>
      </c>
      <c r="F661" s="63">
        <f>(SUM(F656:F660))+D661</f>
        <v>1020.3299999999999</v>
      </c>
      <c r="G661" s="62" t="s">
        <v>12</v>
      </c>
      <c r="H661" s="63">
        <f>(SUM(H656:H660))+F661</f>
        <v>1020.3299999999999</v>
      </c>
      <c r="I661" s="62" t="s">
        <v>12</v>
      </c>
      <c r="J661" s="63">
        <f>(SUM(J656:J660))+H661</f>
        <v>1020.3299999999999</v>
      </c>
      <c r="K661" s="62" t="s">
        <v>12</v>
      </c>
      <c r="L661" s="63">
        <f>(SUM(L656:L660))+J661</f>
        <v>1020.3299999999999</v>
      </c>
      <c r="M661" s="62" t="s">
        <v>12</v>
      </c>
      <c r="N661" s="63">
        <f>(SUM(N656:N660))+L661</f>
        <v>1020.3299999999999</v>
      </c>
    </row>
    <row r="662" spans="1:14" ht="27" x14ac:dyDescent="0.5">
      <c r="A662" s="104">
        <v>28</v>
      </c>
      <c r="B662" s="105"/>
      <c r="C662" s="104"/>
      <c r="D662" s="105"/>
      <c r="E662" s="104"/>
      <c r="F662" s="105"/>
      <c r="G662" s="104"/>
      <c r="H662" s="105"/>
      <c r="I662" s="104"/>
      <c r="J662" s="105"/>
      <c r="K662" s="104"/>
      <c r="L662" s="105"/>
      <c r="M662" s="104"/>
      <c r="N662" s="105"/>
    </row>
    <row r="663" spans="1:14" x14ac:dyDescent="0.2">
      <c r="A663" s="52" t="s">
        <v>10</v>
      </c>
      <c r="B663" s="53" t="s">
        <v>11</v>
      </c>
      <c r="C663" s="52" t="s">
        <v>10</v>
      </c>
      <c r="D663" s="53" t="s">
        <v>11</v>
      </c>
      <c r="E663" s="52" t="s">
        <v>10</v>
      </c>
      <c r="F663" s="53" t="s">
        <v>11</v>
      </c>
      <c r="G663" s="52" t="s">
        <v>10</v>
      </c>
      <c r="H663" s="53" t="s">
        <v>11</v>
      </c>
      <c r="I663" s="52" t="s">
        <v>10</v>
      </c>
      <c r="J663" s="53" t="s">
        <v>11</v>
      </c>
      <c r="K663" s="52" t="s">
        <v>10</v>
      </c>
      <c r="L663" s="53" t="s">
        <v>11</v>
      </c>
      <c r="M663" s="52" t="s">
        <v>10</v>
      </c>
      <c r="N663" s="54" t="s">
        <v>11</v>
      </c>
    </row>
    <row r="664" spans="1:14" x14ac:dyDescent="0.2">
      <c r="A664" s="55"/>
      <c r="B664" s="56"/>
      <c r="C664" s="55"/>
      <c r="D664" s="56"/>
      <c r="E664" s="55"/>
      <c r="F664" s="56"/>
      <c r="G664" s="55"/>
      <c r="H664" s="56"/>
      <c r="I664" s="55"/>
      <c r="J664" s="56"/>
      <c r="K664" s="55"/>
      <c r="L664" s="56"/>
      <c r="M664" s="55"/>
      <c r="N664" s="57"/>
    </row>
    <row r="665" spans="1:14" x14ac:dyDescent="0.2">
      <c r="A665" s="55"/>
      <c r="B665" s="56"/>
      <c r="C665" s="55"/>
      <c r="D665" s="56"/>
      <c r="E665" s="58"/>
      <c r="F665" s="56"/>
      <c r="G665" s="58"/>
      <c r="H665" s="56"/>
      <c r="I665" s="58"/>
      <c r="J665" s="56"/>
      <c r="K665" s="58"/>
      <c r="L665" s="56"/>
      <c r="M665" s="58"/>
      <c r="N665" s="57"/>
    </row>
    <row r="666" spans="1:14" x14ac:dyDescent="0.2">
      <c r="A666" s="55"/>
      <c r="B666" s="56"/>
      <c r="C666" s="55"/>
      <c r="D666" s="56"/>
      <c r="E666" s="58"/>
      <c r="F666" s="56"/>
      <c r="G666" s="58"/>
      <c r="H666" s="56"/>
      <c r="I666" s="58"/>
      <c r="J666" s="56"/>
      <c r="K666" s="58"/>
      <c r="L666" s="56"/>
      <c r="M666" s="58"/>
      <c r="N666" s="57"/>
    </row>
    <row r="667" spans="1:14" x14ac:dyDescent="0.2">
      <c r="A667" s="55"/>
      <c r="B667" s="56"/>
      <c r="C667" s="58"/>
      <c r="D667" s="56"/>
      <c r="E667" s="58"/>
      <c r="F667" s="56"/>
      <c r="G667" s="58"/>
      <c r="H667" s="56"/>
      <c r="I667" s="58"/>
      <c r="J667" s="56"/>
      <c r="K667" s="58"/>
      <c r="L667" s="56"/>
      <c r="M667" s="58"/>
      <c r="N667" s="57"/>
    </row>
    <row r="668" spans="1:14" ht="13.5" thickBot="1" x14ac:dyDescent="0.25">
      <c r="A668" s="67"/>
      <c r="B668" s="68"/>
      <c r="C668" s="67"/>
      <c r="D668" s="68"/>
      <c r="E668" s="67"/>
      <c r="F668" s="68"/>
      <c r="G668" s="67"/>
      <c r="H668" s="68"/>
      <c r="I668" s="67"/>
      <c r="J668" s="68"/>
      <c r="K668" s="67"/>
      <c r="L668" s="68"/>
      <c r="M668" s="67"/>
      <c r="N668" s="69"/>
    </row>
    <row r="669" spans="1:14" ht="13.5" thickBot="1" x14ac:dyDescent="0.25">
      <c r="A669" s="62" t="s">
        <v>12</v>
      </c>
      <c r="B669" s="63">
        <f>(SUM(B664:B668))+N661</f>
        <v>1020.3299999999999</v>
      </c>
      <c r="C669" s="62" t="s">
        <v>12</v>
      </c>
      <c r="D669" s="63">
        <f>(SUM(D664:D668))+B669</f>
        <v>1020.3299999999999</v>
      </c>
      <c r="E669" s="62" t="s">
        <v>12</v>
      </c>
      <c r="F669" s="63">
        <f>(SUM(F664:F668))+D669</f>
        <v>1020.3299999999999</v>
      </c>
      <c r="G669" s="62" t="s">
        <v>12</v>
      </c>
      <c r="H669" s="63">
        <f>(SUM(H664:H668))+F669</f>
        <v>1020.3299999999999</v>
      </c>
      <c r="I669" s="62" t="s">
        <v>12</v>
      </c>
      <c r="J669" s="63">
        <f>(SUM(J664:J668))+H669</f>
        <v>1020.3299999999999</v>
      </c>
      <c r="K669" s="62" t="s">
        <v>12</v>
      </c>
      <c r="L669" s="63">
        <f>(SUM(L664:L668))+J669</f>
        <v>1020.3299999999999</v>
      </c>
      <c r="M669" s="62" t="s">
        <v>12</v>
      </c>
      <c r="N669" s="63">
        <f>(SUM(N664:N668))+L669</f>
        <v>1020.3299999999999</v>
      </c>
    </row>
    <row r="670" spans="1:14" x14ac:dyDescent="0.2">
      <c r="A670" s="65"/>
      <c r="B670" s="65"/>
      <c r="C670" s="65"/>
      <c r="D670" s="65"/>
      <c r="E670" s="65"/>
      <c r="F670" s="65"/>
      <c r="G670" s="65"/>
      <c r="H670" s="66"/>
      <c r="I670" s="66"/>
      <c r="J670" s="66"/>
      <c r="K670" s="66"/>
      <c r="L670" s="66"/>
      <c r="M670" s="66"/>
      <c r="N670" s="50"/>
    </row>
    <row r="671" spans="1:14" x14ac:dyDescent="0.2">
      <c r="A671" s="65"/>
      <c r="B671" s="65"/>
      <c r="C671" s="65"/>
      <c r="D671" s="65"/>
      <c r="E671" s="65"/>
      <c r="F671" s="65"/>
      <c r="G671" s="65"/>
      <c r="H671" s="66"/>
      <c r="I671" s="66"/>
      <c r="J671" s="66"/>
      <c r="K671" s="66"/>
      <c r="L671" s="66"/>
      <c r="M671" s="66"/>
      <c r="N671" s="50"/>
    </row>
    <row r="672" spans="1:14" ht="13.5" thickBot="1" x14ac:dyDescent="0.25">
      <c r="A672" s="65"/>
      <c r="B672" s="65"/>
      <c r="C672" s="65"/>
      <c r="D672" s="65"/>
      <c r="E672" s="65"/>
      <c r="F672" s="65"/>
      <c r="G672" s="65"/>
      <c r="H672" s="66"/>
      <c r="I672" s="66"/>
      <c r="J672" s="66"/>
      <c r="K672" s="66"/>
      <c r="L672" s="66"/>
      <c r="M672" s="66"/>
      <c r="N672" s="50"/>
    </row>
    <row r="673" spans="1:14" ht="16.5" thickBot="1" x14ac:dyDescent="0.3">
      <c r="A673" s="108" t="s">
        <v>18</v>
      </c>
      <c r="B673" s="109"/>
      <c r="C673" s="43">
        <f>N717</f>
        <v>1280.33</v>
      </c>
      <c r="D673" s="44"/>
      <c r="E673" s="44"/>
      <c r="F673" s="44"/>
      <c r="G673" s="44"/>
      <c r="H673" s="45"/>
      <c r="I673" s="45"/>
      <c r="J673" s="45"/>
      <c r="K673" s="45"/>
      <c r="L673" s="45"/>
      <c r="M673" s="45"/>
      <c r="N673" s="46"/>
    </row>
    <row r="674" spans="1:14" ht="16.5" thickBot="1" x14ac:dyDescent="0.3">
      <c r="A674" s="108" t="s">
        <v>1</v>
      </c>
      <c r="B674" s="109"/>
      <c r="C674" s="47">
        <f>MIN($A685:$N685,$A693:$N693,$A701:$N701,$A709:$N709,$A717:$N717)</f>
        <v>1020.3299999999999</v>
      </c>
      <c r="D674" s="48"/>
      <c r="E674" s="48"/>
      <c r="F674" s="48"/>
      <c r="G674" s="48"/>
      <c r="H674" s="49"/>
      <c r="I674" s="49"/>
      <c r="J674" s="49"/>
      <c r="K674" s="49"/>
      <c r="L674" s="49"/>
      <c r="M674" s="49"/>
      <c r="N674" s="50"/>
    </row>
    <row r="675" spans="1:14" ht="13.5" thickBot="1" x14ac:dyDescent="0.25">
      <c r="A675" s="51"/>
      <c r="B675" s="48"/>
      <c r="C675" s="48"/>
      <c r="D675" s="48"/>
      <c r="E675" s="48"/>
      <c r="F675" s="48"/>
      <c r="G675" s="48"/>
      <c r="H675" s="49"/>
      <c r="I675" s="49"/>
      <c r="J675" s="49"/>
      <c r="K675" s="49"/>
      <c r="L675" s="49"/>
      <c r="M675" s="49"/>
      <c r="N675" s="50"/>
    </row>
    <row r="676" spans="1:14" ht="30.75" thickBot="1" x14ac:dyDescent="0.45">
      <c r="A676" s="98" t="s">
        <v>69</v>
      </c>
      <c r="B676" s="110"/>
      <c r="C676" s="110"/>
      <c r="D676" s="110"/>
      <c r="E676" s="110"/>
      <c r="F676" s="110"/>
      <c r="G676" s="110"/>
      <c r="H676" s="110"/>
      <c r="I676" s="110"/>
      <c r="J676" s="110"/>
      <c r="K676" s="110"/>
      <c r="L676" s="110"/>
      <c r="M676" s="110"/>
      <c r="N676" s="111"/>
    </row>
    <row r="677" spans="1:14" ht="16.5" thickBot="1" x14ac:dyDescent="0.3">
      <c r="A677" s="101" t="s">
        <v>3</v>
      </c>
      <c r="B677" s="111"/>
      <c r="C677" s="101" t="s">
        <v>4</v>
      </c>
      <c r="D677" s="111"/>
      <c r="E677" s="101" t="s">
        <v>5</v>
      </c>
      <c r="F677" s="111"/>
      <c r="G677" s="101" t="s">
        <v>6</v>
      </c>
      <c r="H677" s="111"/>
      <c r="I677" s="101" t="s">
        <v>7</v>
      </c>
      <c r="J677" s="111"/>
      <c r="K677" s="101" t="s">
        <v>8</v>
      </c>
      <c r="L677" s="111"/>
      <c r="M677" s="101" t="s">
        <v>9</v>
      </c>
      <c r="N677" s="111"/>
    </row>
    <row r="678" spans="1:14" ht="27" x14ac:dyDescent="0.5">
      <c r="A678" s="104"/>
      <c r="B678" s="112"/>
      <c r="C678" s="104">
        <v>1</v>
      </c>
      <c r="D678" s="112"/>
      <c r="E678" s="104">
        <v>2</v>
      </c>
      <c r="F678" s="112"/>
      <c r="G678" s="104">
        <v>3</v>
      </c>
      <c r="H678" s="112"/>
      <c r="I678" s="104">
        <v>4</v>
      </c>
      <c r="J678" s="112"/>
      <c r="K678" s="104">
        <f>I678+1</f>
        <v>5</v>
      </c>
      <c r="L678" s="112"/>
      <c r="M678" s="104">
        <f>K678+1</f>
        <v>6</v>
      </c>
      <c r="N678" s="112"/>
    </row>
    <row r="679" spans="1:14" x14ac:dyDescent="0.2">
      <c r="A679" s="52" t="s">
        <v>10</v>
      </c>
      <c r="B679" s="53" t="s">
        <v>11</v>
      </c>
      <c r="C679" s="52" t="s">
        <v>10</v>
      </c>
      <c r="D679" s="53" t="s">
        <v>11</v>
      </c>
      <c r="E679" s="52" t="s">
        <v>10</v>
      </c>
      <c r="F679" s="53" t="s">
        <v>11</v>
      </c>
      <c r="G679" s="52" t="s">
        <v>10</v>
      </c>
      <c r="H679" s="53" t="s">
        <v>11</v>
      </c>
      <c r="I679" s="52" t="s">
        <v>10</v>
      </c>
      <c r="J679" s="53" t="s">
        <v>11</v>
      </c>
      <c r="K679" s="52" t="s">
        <v>10</v>
      </c>
      <c r="L679" s="53" t="s">
        <v>11</v>
      </c>
      <c r="M679" s="52" t="s">
        <v>10</v>
      </c>
      <c r="N679" s="54" t="s">
        <v>11</v>
      </c>
    </row>
    <row r="680" spans="1:14" x14ac:dyDescent="0.2">
      <c r="A680" s="55" t="s">
        <v>70</v>
      </c>
      <c r="B680" s="56">
        <f>C625</f>
        <v>1020.3299999999999</v>
      </c>
      <c r="C680" s="55"/>
      <c r="D680" s="56"/>
      <c r="E680" s="55"/>
      <c r="F680" s="56"/>
      <c r="G680" s="55"/>
      <c r="H680" s="56"/>
      <c r="I680" s="55"/>
      <c r="J680" s="56"/>
      <c r="K680" s="55"/>
      <c r="L680" s="56"/>
      <c r="M680" s="55"/>
      <c r="N680" s="57"/>
    </row>
    <row r="681" spans="1:14" x14ac:dyDescent="0.2">
      <c r="A681" s="55"/>
      <c r="B681" s="56"/>
      <c r="C681" s="55"/>
      <c r="D681" s="56"/>
      <c r="E681" s="55"/>
      <c r="F681" s="56"/>
      <c r="G681" s="55"/>
      <c r="H681" s="56"/>
      <c r="I681" s="55"/>
      <c r="J681" s="56"/>
      <c r="K681" s="55"/>
      <c r="L681" s="56"/>
      <c r="M681" s="55"/>
      <c r="N681" s="57"/>
    </row>
    <row r="682" spans="1:14" x14ac:dyDescent="0.2">
      <c r="A682" s="55"/>
      <c r="B682" s="56"/>
      <c r="C682" s="55"/>
      <c r="D682" s="56"/>
      <c r="E682" s="55"/>
      <c r="F682" s="56"/>
      <c r="G682" s="58"/>
      <c r="H682" s="56"/>
      <c r="I682" s="58"/>
      <c r="J682" s="56"/>
      <c r="K682" s="55"/>
      <c r="L682" s="56"/>
      <c r="M682" s="58"/>
      <c r="N682" s="57"/>
    </row>
    <row r="683" spans="1:14" x14ac:dyDescent="0.2">
      <c r="A683" s="55"/>
      <c r="B683" s="57"/>
      <c r="C683" s="55"/>
      <c r="D683" s="56"/>
      <c r="E683" s="55"/>
      <c r="F683" s="56"/>
      <c r="G683" s="58"/>
      <c r="H683" s="56"/>
      <c r="I683" s="58"/>
      <c r="J683" s="56"/>
      <c r="K683" s="64"/>
      <c r="L683" s="56"/>
      <c r="M683" s="58"/>
      <c r="N683" s="57"/>
    </row>
    <row r="684" spans="1:14" ht="13.5" thickBot="1" x14ac:dyDescent="0.25">
      <c r="A684" s="55"/>
      <c r="B684" s="57"/>
      <c r="C684" s="59"/>
      <c r="D684" s="60"/>
      <c r="E684" s="59"/>
      <c r="F684" s="60"/>
      <c r="G684" s="59"/>
      <c r="H684" s="60"/>
      <c r="I684" s="59"/>
      <c r="J684" s="60"/>
      <c r="K684" s="55"/>
      <c r="L684" s="56"/>
      <c r="M684" s="59"/>
      <c r="N684" s="61"/>
    </row>
    <row r="685" spans="1:14" ht="13.5" thickBot="1" x14ac:dyDescent="0.25">
      <c r="A685" s="62" t="s">
        <v>12</v>
      </c>
      <c r="B685" s="63">
        <f>SUM(B680:B684)</f>
        <v>1020.3299999999999</v>
      </c>
      <c r="C685" s="62" t="s">
        <v>12</v>
      </c>
      <c r="D685" s="63">
        <f>(SUM(D680:D684))+B685</f>
        <v>1020.3299999999999</v>
      </c>
      <c r="E685" s="62" t="s">
        <v>12</v>
      </c>
      <c r="F685" s="63">
        <f>(SUM(F680:F684))+D685</f>
        <v>1020.3299999999999</v>
      </c>
      <c r="G685" s="62" t="s">
        <v>12</v>
      </c>
      <c r="H685" s="63">
        <f>(SUM(H680:H684))+F685</f>
        <v>1020.3299999999999</v>
      </c>
      <c r="I685" s="62" t="s">
        <v>12</v>
      </c>
      <c r="J685" s="63">
        <f>(SUM(J680:J684))+H685</f>
        <v>1020.3299999999999</v>
      </c>
      <c r="K685" s="62" t="s">
        <v>12</v>
      </c>
      <c r="L685" s="63">
        <f>(SUM(L680:L684))+J685</f>
        <v>1020.3299999999999</v>
      </c>
      <c r="M685" s="62" t="s">
        <v>12</v>
      </c>
      <c r="N685" s="63">
        <f>(SUM(N680:N684))+L685</f>
        <v>1020.3299999999999</v>
      </c>
    </row>
    <row r="686" spans="1:14" ht="27" x14ac:dyDescent="0.5">
      <c r="A686" s="104">
        <f>M678+1</f>
        <v>7</v>
      </c>
      <c r="B686" s="112"/>
      <c r="C686" s="104">
        <f>A686+1</f>
        <v>8</v>
      </c>
      <c r="D686" s="112"/>
      <c r="E686" s="104">
        <f>C686+1</f>
        <v>9</v>
      </c>
      <c r="F686" s="112"/>
      <c r="G686" s="104">
        <f>E686+1</f>
        <v>10</v>
      </c>
      <c r="H686" s="112"/>
      <c r="I686" s="104">
        <f>G686+1</f>
        <v>11</v>
      </c>
      <c r="J686" s="112"/>
      <c r="K686" s="104">
        <f>I686+1</f>
        <v>12</v>
      </c>
      <c r="L686" s="112"/>
      <c r="M686" s="104">
        <f>K686+1</f>
        <v>13</v>
      </c>
      <c r="N686" s="112"/>
    </row>
    <row r="687" spans="1:14" x14ac:dyDescent="0.2">
      <c r="A687" s="52" t="s">
        <v>10</v>
      </c>
      <c r="B687" s="53" t="s">
        <v>11</v>
      </c>
      <c r="C687" s="52" t="s">
        <v>10</v>
      </c>
      <c r="D687" s="53" t="s">
        <v>11</v>
      </c>
      <c r="E687" s="52" t="s">
        <v>10</v>
      </c>
      <c r="F687" s="53" t="s">
        <v>11</v>
      </c>
      <c r="G687" s="52" t="s">
        <v>10</v>
      </c>
      <c r="H687" s="53" t="s">
        <v>11</v>
      </c>
      <c r="I687" s="52" t="s">
        <v>10</v>
      </c>
      <c r="J687" s="53" t="s">
        <v>11</v>
      </c>
      <c r="K687" s="52" t="s">
        <v>10</v>
      </c>
      <c r="L687" s="53" t="s">
        <v>11</v>
      </c>
      <c r="M687" s="52" t="s">
        <v>10</v>
      </c>
      <c r="N687" s="54" t="s">
        <v>11</v>
      </c>
    </row>
    <row r="688" spans="1:14" x14ac:dyDescent="0.2">
      <c r="A688" s="55" t="s">
        <v>41</v>
      </c>
      <c r="B688" s="56">
        <v>260</v>
      </c>
      <c r="C688" s="55"/>
      <c r="D688" s="56"/>
      <c r="E688" s="55"/>
      <c r="F688" s="56"/>
      <c r="G688" s="55"/>
      <c r="H688" s="56"/>
      <c r="I688" s="55"/>
      <c r="J688" s="56"/>
      <c r="K688" s="55"/>
      <c r="L688" s="56"/>
      <c r="M688" s="55"/>
      <c r="N688" s="57"/>
    </row>
    <row r="689" spans="1:14" x14ac:dyDescent="0.2">
      <c r="A689" s="55"/>
      <c r="B689" s="56"/>
      <c r="C689" s="55"/>
      <c r="D689" s="56"/>
      <c r="E689" s="55"/>
      <c r="F689" s="56"/>
      <c r="G689" s="58"/>
      <c r="H689" s="56"/>
      <c r="I689" s="58"/>
      <c r="J689" s="56"/>
      <c r="K689" s="55"/>
      <c r="L689" s="56"/>
      <c r="M689" s="58"/>
      <c r="N689" s="57"/>
    </row>
    <row r="690" spans="1:14" x14ac:dyDescent="0.2">
      <c r="A690" s="58"/>
      <c r="B690" s="56"/>
      <c r="C690" s="58"/>
      <c r="D690" s="56"/>
      <c r="E690" s="58"/>
      <c r="F690" s="56"/>
      <c r="G690" s="58"/>
      <c r="H690" s="56"/>
      <c r="I690" s="58"/>
      <c r="J690" s="56"/>
      <c r="K690" s="55"/>
      <c r="L690" s="56"/>
      <c r="M690" s="58"/>
      <c r="N690" s="57"/>
    </row>
    <row r="691" spans="1:14" x14ac:dyDescent="0.2">
      <c r="A691" s="58"/>
      <c r="B691" s="56"/>
      <c r="C691" s="58"/>
      <c r="D691" s="56"/>
      <c r="E691" s="58"/>
      <c r="F691" s="56"/>
      <c r="G691" s="58"/>
      <c r="H691" s="56"/>
      <c r="I691" s="58"/>
      <c r="J691" s="56"/>
      <c r="K691" s="64"/>
      <c r="L691" s="56"/>
      <c r="M691" s="58"/>
      <c r="N691" s="57"/>
    </row>
    <row r="692" spans="1:14" ht="13.5" thickBot="1" x14ac:dyDescent="0.25">
      <c r="A692" s="59"/>
      <c r="B692" s="60"/>
      <c r="C692" s="59"/>
      <c r="D692" s="60"/>
      <c r="E692" s="59"/>
      <c r="F692" s="60"/>
      <c r="G692" s="59"/>
      <c r="H692" s="60"/>
      <c r="I692" s="59"/>
      <c r="J692" s="60"/>
      <c r="K692" s="55"/>
      <c r="L692" s="56"/>
      <c r="M692" s="59"/>
      <c r="N692" s="61"/>
    </row>
    <row r="693" spans="1:14" ht="13.5" thickBot="1" x14ac:dyDescent="0.25">
      <c r="A693" s="62" t="s">
        <v>12</v>
      </c>
      <c r="B693" s="63">
        <f>(SUM(B688:B692))+N685</f>
        <v>1280.33</v>
      </c>
      <c r="C693" s="62" t="s">
        <v>12</v>
      </c>
      <c r="D693" s="63">
        <f>(SUM(D688:D692))+B693</f>
        <v>1280.33</v>
      </c>
      <c r="E693" s="62" t="s">
        <v>12</v>
      </c>
      <c r="F693" s="63">
        <f>(SUM(F688:F692))+D693</f>
        <v>1280.33</v>
      </c>
      <c r="G693" s="62" t="s">
        <v>12</v>
      </c>
      <c r="H693" s="63">
        <f>(SUM(H688:H692))+F693</f>
        <v>1280.33</v>
      </c>
      <c r="I693" s="62" t="s">
        <v>12</v>
      </c>
      <c r="J693" s="63">
        <f>(SUM(J688:J692))+H693</f>
        <v>1280.33</v>
      </c>
      <c r="K693" s="62" t="s">
        <v>12</v>
      </c>
      <c r="L693" s="63">
        <f>(SUM(L688:L692))+J693</f>
        <v>1280.33</v>
      </c>
      <c r="M693" s="62" t="s">
        <v>12</v>
      </c>
      <c r="N693" s="63">
        <f>(SUM(N688:N692))+L693</f>
        <v>1280.33</v>
      </c>
    </row>
    <row r="694" spans="1:14" ht="27" x14ac:dyDescent="0.5">
      <c r="A694" s="104">
        <f>M686+1</f>
        <v>14</v>
      </c>
      <c r="B694" s="112"/>
      <c r="C694" s="104">
        <f>A694+1</f>
        <v>15</v>
      </c>
      <c r="D694" s="112"/>
      <c r="E694" s="104">
        <f>C694+1</f>
        <v>16</v>
      </c>
      <c r="F694" s="112"/>
      <c r="G694" s="104">
        <f>E694+1</f>
        <v>17</v>
      </c>
      <c r="H694" s="112"/>
      <c r="I694" s="104">
        <f>G694+1</f>
        <v>18</v>
      </c>
      <c r="J694" s="112"/>
      <c r="K694" s="104">
        <f>I694+1</f>
        <v>19</v>
      </c>
      <c r="L694" s="112"/>
      <c r="M694" s="104">
        <f>K694+1</f>
        <v>20</v>
      </c>
      <c r="N694" s="112"/>
    </row>
    <row r="695" spans="1:14" x14ac:dyDescent="0.2">
      <c r="A695" s="52" t="s">
        <v>10</v>
      </c>
      <c r="B695" s="53" t="s">
        <v>11</v>
      </c>
      <c r="C695" s="52" t="s">
        <v>10</v>
      </c>
      <c r="D695" s="53" t="s">
        <v>11</v>
      </c>
      <c r="E695" s="52" t="s">
        <v>10</v>
      </c>
      <c r="F695" s="53" t="s">
        <v>11</v>
      </c>
      <c r="G695" s="52" t="s">
        <v>10</v>
      </c>
      <c r="H695" s="53" t="s">
        <v>11</v>
      </c>
      <c r="I695" s="52" t="s">
        <v>10</v>
      </c>
      <c r="J695" s="53" t="s">
        <v>11</v>
      </c>
      <c r="K695" s="52" t="s">
        <v>10</v>
      </c>
      <c r="L695" s="53" t="s">
        <v>11</v>
      </c>
      <c r="M695" s="52" t="s">
        <v>10</v>
      </c>
      <c r="N695" s="54" t="s">
        <v>11</v>
      </c>
    </row>
    <row r="696" spans="1:14" x14ac:dyDescent="0.2">
      <c r="A696" s="55"/>
      <c r="B696" s="56"/>
      <c r="C696" s="55"/>
      <c r="D696" s="56"/>
      <c r="E696" s="55"/>
      <c r="F696" s="56"/>
      <c r="G696" s="55"/>
      <c r="H696" s="56"/>
      <c r="I696" s="55"/>
      <c r="J696" s="56"/>
      <c r="K696" s="55"/>
      <c r="L696" s="56"/>
      <c r="M696" s="55"/>
      <c r="N696" s="57"/>
    </row>
    <row r="697" spans="1:14" x14ac:dyDescent="0.2">
      <c r="A697" s="55"/>
      <c r="B697" s="56"/>
      <c r="C697" s="55"/>
      <c r="D697" s="56"/>
      <c r="E697" s="55"/>
      <c r="F697" s="56"/>
      <c r="G697" s="58"/>
      <c r="H697" s="56"/>
      <c r="I697" s="58"/>
      <c r="J697" s="56"/>
      <c r="K697" s="55"/>
      <c r="L697" s="56"/>
      <c r="M697" s="58"/>
      <c r="N697" s="57"/>
    </row>
    <row r="698" spans="1:14" x14ac:dyDescent="0.2">
      <c r="A698" s="58"/>
      <c r="B698" s="56"/>
      <c r="C698" s="58"/>
      <c r="D698" s="56"/>
      <c r="E698" s="58"/>
      <c r="F698" s="56"/>
      <c r="G698" s="58"/>
      <c r="H698" s="56"/>
      <c r="I698" s="58"/>
      <c r="J698" s="56"/>
      <c r="K698" s="55"/>
      <c r="L698" s="56"/>
      <c r="M698" s="58"/>
      <c r="N698" s="57"/>
    </row>
    <row r="699" spans="1:14" x14ac:dyDescent="0.2">
      <c r="A699" s="58"/>
      <c r="B699" s="56"/>
      <c r="C699" s="58"/>
      <c r="D699" s="56"/>
      <c r="E699" s="58"/>
      <c r="F699" s="56"/>
      <c r="G699" s="58"/>
      <c r="H699" s="56"/>
      <c r="I699" s="58"/>
      <c r="J699" s="56"/>
      <c r="K699" s="64"/>
      <c r="L699" s="56"/>
      <c r="M699" s="58"/>
      <c r="N699" s="57"/>
    </row>
    <row r="700" spans="1:14" ht="13.5" thickBot="1" x14ac:dyDescent="0.25">
      <c r="A700" s="59"/>
      <c r="B700" s="60"/>
      <c r="C700" s="59"/>
      <c r="D700" s="60"/>
      <c r="E700" s="59"/>
      <c r="F700" s="60"/>
      <c r="G700" s="59"/>
      <c r="H700" s="60"/>
      <c r="I700" s="59"/>
      <c r="J700" s="60"/>
      <c r="K700" s="55"/>
      <c r="L700" s="56"/>
      <c r="M700" s="59"/>
      <c r="N700" s="61"/>
    </row>
    <row r="701" spans="1:14" ht="13.5" thickBot="1" x14ac:dyDescent="0.25">
      <c r="A701" s="62" t="s">
        <v>12</v>
      </c>
      <c r="B701" s="63">
        <f>(SUM(B696:B700))+N693</f>
        <v>1280.33</v>
      </c>
      <c r="C701" s="62" t="s">
        <v>12</v>
      </c>
      <c r="D701" s="63">
        <f>(SUM(D696:D700))+B701</f>
        <v>1280.33</v>
      </c>
      <c r="E701" s="62" t="s">
        <v>12</v>
      </c>
      <c r="F701" s="63">
        <f>(SUM(F696:F700))+D701</f>
        <v>1280.33</v>
      </c>
      <c r="G701" s="62" t="s">
        <v>12</v>
      </c>
      <c r="H701" s="63">
        <f>(SUM(H696:H700))+F701</f>
        <v>1280.33</v>
      </c>
      <c r="I701" s="62" t="s">
        <v>12</v>
      </c>
      <c r="J701" s="63">
        <f>(SUM(J696:J700))+H701</f>
        <v>1280.33</v>
      </c>
      <c r="K701" s="62" t="s">
        <v>12</v>
      </c>
      <c r="L701" s="63">
        <f>(SUM(L696:L700))+J701</f>
        <v>1280.33</v>
      </c>
      <c r="M701" s="62" t="s">
        <v>12</v>
      </c>
      <c r="N701" s="63">
        <f>(SUM(N696:N700))+L701</f>
        <v>1280.33</v>
      </c>
    </row>
    <row r="702" spans="1:14" ht="27" x14ac:dyDescent="0.5">
      <c r="A702" s="104">
        <f>M694+1</f>
        <v>21</v>
      </c>
      <c r="B702" s="112"/>
      <c r="C702" s="104">
        <f>A702+1</f>
        <v>22</v>
      </c>
      <c r="D702" s="112"/>
      <c r="E702" s="104">
        <f>C702+1</f>
        <v>23</v>
      </c>
      <c r="F702" s="112"/>
      <c r="G702" s="104">
        <f>E702+1</f>
        <v>24</v>
      </c>
      <c r="H702" s="112"/>
      <c r="I702" s="104">
        <f>G702+1</f>
        <v>25</v>
      </c>
      <c r="J702" s="112"/>
      <c r="K702" s="104">
        <f>I702+1</f>
        <v>26</v>
      </c>
      <c r="L702" s="112"/>
      <c r="M702" s="104">
        <f>K702+1</f>
        <v>27</v>
      </c>
      <c r="N702" s="112"/>
    </row>
    <row r="703" spans="1:14" x14ac:dyDescent="0.2">
      <c r="A703" s="52" t="s">
        <v>10</v>
      </c>
      <c r="B703" s="53" t="s">
        <v>11</v>
      </c>
      <c r="C703" s="52" t="s">
        <v>10</v>
      </c>
      <c r="D703" s="53" t="s">
        <v>11</v>
      </c>
      <c r="E703" s="52" t="s">
        <v>10</v>
      </c>
      <c r="F703" s="53" t="s">
        <v>11</v>
      </c>
      <c r="G703" s="52" t="s">
        <v>10</v>
      </c>
      <c r="H703" s="53" t="s">
        <v>11</v>
      </c>
      <c r="I703" s="52" t="s">
        <v>10</v>
      </c>
      <c r="J703" s="53" t="s">
        <v>11</v>
      </c>
      <c r="K703" s="52" t="s">
        <v>10</v>
      </c>
      <c r="L703" s="53" t="s">
        <v>11</v>
      </c>
      <c r="M703" s="52" t="s">
        <v>10</v>
      </c>
      <c r="N703" s="54" t="s">
        <v>11</v>
      </c>
    </row>
    <row r="704" spans="1:14" x14ac:dyDescent="0.2">
      <c r="A704" s="55"/>
      <c r="B704" s="56"/>
      <c r="C704" s="55"/>
      <c r="D704" s="56"/>
      <c r="E704" s="55"/>
      <c r="F704" s="56"/>
      <c r="G704" s="55"/>
      <c r="H704" s="56"/>
      <c r="I704" s="55"/>
      <c r="J704" s="56"/>
      <c r="K704" s="55"/>
      <c r="L704" s="56"/>
      <c r="M704" s="55"/>
      <c r="N704" s="57"/>
    </row>
    <row r="705" spans="1:14" x14ac:dyDescent="0.2">
      <c r="A705" s="55"/>
      <c r="B705" s="56"/>
      <c r="C705" s="55"/>
      <c r="D705" s="56"/>
      <c r="E705" s="55"/>
      <c r="F705" s="56"/>
      <c r="G705" s="58"/>
      <c r="H705" s="56"/>
      <c r="I705" s="58"/>
      <c r="J705" s="56"/>
      <c r="K705" s="55"/>
      <c r="L705" s="56"/>
      <c r="M705" s="58"/>
      <c r="N705" s="57"/>
    </row>
    <row r="706" spans="1:14" x14ac:dyDescent="0.2">
      <c r="A706" s="58"/>
      <c r="B706" s="56"/>
      <c r="C706" s="58"/>
      <c r="D706" s="56"/>
      <c r="E706" s="58"/>
      <c r="F706" s="56"/>
      <c r="G706" s="58"/>
      <c r="H706" s="56"/>
      <c r="I706" s="58"/>
      <c r="J706" s="56"/>
      <c r="K706" s="55"/>
      <c r="L706" s="56"/>
      <c r="M706" s="58"/>
      <c r="N706" s="57"/>
    </row>
    <row r="707" spans="1:14" x14ac:dyDescent="0.2">
      <c r="A707" s="58"/>
      <c r="B707" s="56"/>
      <c r="C707" s="58"/>
      <c r="D707" s="56"/>
      <c r="E707" s="58"/>
      <c r="F707" s="56"/>
      <c r="G707" s="58"/>
      <c r="H707" s="56"/>
      <c r="I707" s="58"/>
      <c r="J707" s="56"/>
      <c r="K707" s="64"/>
      <c r="L707" s="56"/>
      <c r="M707" s="58"/>
      <c r="N707" s="57"/>
    </row>
    <row r="708" spans="1:14" ht="13.5" thickBot="1" x14ac:dyDescent="0.25">
      <c r="A708" s="59"/>
      <c r="B708" s="60"/>
      <c r="C708" s="59"/>
      <c r="D708" s="60"/>
      <c r="E708" s="59"/>
      <c r="F708" s="60"/>
      <c r="G708" s="59"/>
      <c r="H708" s="60"/>
      <c r="I708" s="59"/>
      <c r="J708" s="60"/>
      <c r="K708" s="55"/>
      <c r="L708" s="56"/>
      <c r="M708" s="59"/>
      <c r="N708" s="61"/>
    </row>
    <row r="709" spans="1:14" ht="13.5" thickBot="1" x14ac:dyDescent="0.25">
      <c r="A709" s="62" t="s">
        <v>12</v>
      </c>
      <c r="B709" s="63">
        <f>(SUM(B704:B708))+N701</f>
        <v>1280.33</v>
      </c>
      <c r="C709" s="62" t="s">
        <v>12</v>
      </c>
      <c r="D709" s="63">
        <f>(SUM(D704:D708))+B709</f>
        <v>1280.33</v>
      </c>
      <c r="E709" s="62" t="s">
        <v>12</v>
      </c>
      <c r="F709" s="63">
        <f>(SUM(F704:F708))+D709</f>
        <v>1280.33</v>
      </c>
      <c r="G709" s="62" t="s">
        <v>12</v>
      </c>
      <c r="H709" s="63">
        <f>(SUM(H704:H708))+F709</f>
        <v>1280.33</v>
      </c>
      <c r="I709" s="62" t="s">
        <v>12</v>
      </c>
      <c r="J709" s="63">
        <f>(SUM(J704:J708))+H709</f>
        <v>1280.33</v>
      </c>
      <c r="K709" s="62" t="s">
        <v>12</v>
      </c>
      <c r="L709" s="63">
        <f>(SUM(L704:L708))+J709</f>
        <v>1280.33</v>
      </c>
      <c r="M709" s="62" t="s">
        <v>12</v>
      </c>
      <c r="N709" s="63">
        <f>(SUM(N704:N708))+L709</f>
        <v>1280.33</v>
      </c>
    </row>
    <row r="710" spans="1:14" ht="27" x14ac:dyDescent="0.5">
      <c r="A710" s="104">
        <f>M702+1</f>
        <v>28</v>
      </c>
      <c r="B710" s="112"/>
      <c r="C710" s="104">
        <f>A710+1</f>
        <v>29</v>
      </c>
      <c r="D710" s="112"/>
      <c r="E710" s="104">
        <f>C710+1</f>
        <v>30</v>
      </c>
      <c r="F710" s="112"/>
      <c r="G710" s="104">
        <v>31</v>
      </c>
      <c r="H710" s="112"/>
      <c r="I710" s="104"/>
      <c r="J710" s="112"/>
      <c r="K710" s="104"/>
      <c r="L710" s="112"/>
      <c r="M710" s="104"/>
      <c r="N710" s="112"/>
    </row>
    <row r="711" spans="1:14" x14ac:dyDescent="0.2">
      <c r="A711" s="52" t="s">
        <v>10</v>
      </c>
      <c r="B711" s="53" t="s">
        <v>11</v>
      </c>
      <c r="C711" s="52" t="s">
        <v>10</v>
      </c>
      <c r="D711" s="53" t="s">
        <v>11</v>
      </c>
      <c r="E711" s="52" t="s">
        <v>10</v>
      </c>
      <c r="F711" s="53" t="s">
        <v>11</v>
      </c>
      <c r="G711" s="52" t="s">
        <v>10</v>
      </c>
      <c r="H711" s="53" t="s">
        <v>11</v>
      </c>
      <c r="I711" s="52" t="s">
        <v>10</v>
      </c>
      <c r="J711" s="53" t="s">
        <v>11</v>
      </c>
      <c r="K711" s="52" t="s">
        <v>10</v>
      </c>
      <c r="L711" s="53" t="s">
        <v>11</v>
      </c>
      <c r="M711" s="52" t="s">
        <v>10</v>
      </c>
      <c r="N711" s="54" t="s">
        <v>11</v>
      </c>
    </row>
    <row r="712" spans="1:14" x14ac:dyDescent="0.2">
      <c r="A712" s="55"/>
      <c r="B712" s="56"/>
      <c r="C712" s="55"/>
      <c r="D712" s="56"/>
      <c r="E712" s="55"/>
      <c r="F712" s="56"/>
      <c r="G712" s="55"/>
      <c r="H712" s="56"/>
      <c r="I712" s="55"/>
      <c r="J712" s="56"/>
      <c r="K712" s="55"/>
      <c r="L712" s="56"/>
      <c r="M712" s="55"/>
      <c r="N712" s="57"/>
    </row>
    <row r="713" spans="1:14" x14ac:dyDescent="0.2">
      <c r="A713" s="55"/>
      <c r="B713" s="56"/>
      <c r="C713" s="55"/>
      <c r="D713" s="56"/>
      <c r="E713" s="58"/>
      <c r="F713" s="56"/>
      <c r="G713" s="58"/>
      <c r="H713" s="56"/>
      <c r="I713" s="58"/>
      <c r="J713" s="56"/>
      <c r="K713" s="55"/>
      <c r="L713" s="56"/>
      <c r="M713" s="58"/>
      <c r="N713" s="57"/>
    </row>
    <row r="714" spans="1:14" x14ac:dyDescent="0.2">
      <c r="A714" s="55"/>
      <c r="B714" s="56"/>
      <c r="C714" s="55"/>
      <c r="D714" s="56"/>
      <c r="E714" s="58"/>
      <c r="F714" s="56"/>
      <c r="G714" s="58"/>
      <c r="H714" s="56"/>
      <c r="I714" s="58"/>
      <c r="J714" s="56"/>
      <c r="K714" s="55"/>
      <c r="L714" s="56"/>
      <c r="M714" s="58"/>
      <c r="N714" s="57"/>
    </row>
    <row r="715" spans="1:14" x14ac:dyDescent="0.2">
      <c r="A715" s="55"/>
      <c r="B715" s="56"/>
      <c r="C715" s="58"/>
      <c r="D715" s="56"/>
      <c r="E715" s="58"/>
      <c r="F715" s="56"/>
      <c r="G715" s="58"/>
      <c r="H715" s="56"/>
      <c r="I715" s="58"/>
      <c r="J715" s="56"/>
      <c r="K715" s="58"/>
      <c r="L715" s="56"/>
      <c r="M715" s="58"/>
      <c r="N715" s="57"/>
    </row>
    <row r="716" spans="1:14" ht="13.5" thickBot="1" x14ac:dyDescent="0.25">
      <c r="A716" s="59"/>
      <c r="B716" s="60"/>
      <c r="C716" s="59"/>
      <c r="D716" s="60"/>
      <c r="E716" s="59"/>
      <c r="F716" s="60"/>
      <c r="G716" s="59"/>
      <c r="H716" s="60"/>
      <c r="I716" s="59"/>
      <c r="J716" s="60"/>
      <c r="K716" s="59"/>
      <c r="L716" s="60"/>
      <c r="M716" s="59"/>
      <c r="N716" s="61"/>
    </row>
    <row r="717" spans="1:14" ht="13.5" thickBot="1" x14ac:dyDescent="0.25">
      <c r="A717" s="62" t="s">
        <v>12</v>
      </c>
      <c r="B717" s="63">
        <f>(SUM(B712:B716))+N709</f>
        <v>1280.33</v>
      </c>
      <c r="C717" s="62" t="s">
        <v>12</v>
      </c>
      <c r="D717" s="63">
        <f>(SUM(D712:D716))+B717</f>
        <v>1280.33</v>
      </c>
      <c r="E717" s="62" t="s">
        <v>12</v>
      </c>
      <c r="F717" s="63">
        <f>(SUM(F712:F716))+D717</f>
        <v>1280.33</v>
      </c>
      <c r="G717" s="62" t="s">
        <v>12</v>
      </c>
      <c r="H717" s="63">
        <f>(SUM(H712:H716))+F717</f>
        <v>1280.33</v>
      </c>
      <c r="I717" s="62" t="s">
        <v>12</v>
      </c>
      <c r="J717" s="63">
        <f>(SUM(J712:J716))+H717</f>
        <v>1280.33</v>
      </c>
      <c r="K717" s="62" t="s">
        <v>12</v>
      </c>
      <c r="L717" s="63">
        <f>(SUM(L712:L716))+J717</f>
        <v>1280.33</v>
      </c>
      <c r="M717" s="62" t="s">
        <v>12</v>
      </c>
      <c r="N717" s="63">
        <f>(SUM(N712:N716))+L717</f>
        <v>1280.33</v>
      </c>
    </row>
    <row r="718" spans="1:14" ht="13.5" thickBot="1" x14ac:dyDescent="0.25">
      <c r="A718" s="70"/>
      <c r="B718" s="71"/>
      <c r="C718" s="71"/>
      <c r="D718" s="71"/>
      <c r="E718" s="71"/>
      <c r="F718" s="71"/>
      <c r="G718" s="71"/>
      <c r="H718" s="72"/>
      <c r="I718" s="72"/>
      <c r="J718" s="72"/>
      <c r="K718" s="72"/>
      <c r="L718" s="72"/>
      <c r="M718" s="72"/>
      <c r="N718" s="73"/>
    </row>
    <row r="719" spans="1:14" x14ac:dyDescent="0.2">
      <c r="A719" s="65"/>
      <c r="B719" s="65"/>
      <c r="C719" s="65"/>
      <c r="D719" s="65"/>
      <c r="E719" s="65"/>
      <c r="F719" s="65"/>
      <c r="G719" s="65"/>
      <c r="H719" s="66"/>
      <c r="I719" s="66"/>
      <c r="J719" s="66"/>
      <c r="K719" s="66"/>
      <c r="L719" s="66"/>
      <c r="M719" s="66"/>
      <c r="N719" s="50"/>
    </row>
    <row r="720" spans="1:14" ht="13.5" thickBot="1" x14ac:dyDescent="0.25">
      <c r="A720" s="65"/>
      <c r="B720" s="65"/>
      <c r="C720" s="65"/>
      <c r="D720" s="65"/>
      <c r="E720" s="65"/>
      <c r="F720" s="65"/>
      <c r="G720" s="65"/>
      <c r="H720" s="66"/>
      <c r="I720" s="66"/>
      <c r="J720" s="66"/>
      <c r="K720" s="66"/>
      <c r="L720" s="66"/>
      <c r="M720" s="66"/>
      <c r="N720" s="50"/>
    </row>
    <row r="721" spans="1:14" ht="16.5" thickBot="1" x14ac:dyDescent="0.3">
      <c r="A721" s="96" t="s">
        <v>21</v>
      </c>
      <c r="B721" s="97"/>
      <c r="C721" s="43">
        <f>N765</f>
        <v>1540.33</v>
      </c>
      <c r="D721" s="44"/>
      <c r="E721" s="44"/>
      <c r="F721" s="44"/>
      <c r="G721" s="44"/>
      <c r="H721" s="45"/>
      <c r="I721" s="45"/>
      <c r="J721" s="45"/>
      <c r="K721" s="45"/>
      <c r="L721" s="45"/>
      <c r="M721" s="45"/>
      <c r="N721" s="46"/>
    </row>
    <row r="722" spans="1:14" ht="16.5" thickBot="1" x14ac:dyDescent="0.3">
      <c r="A722" s="96" t="s">
        <v>1</v>
      </c>
      <c r="B722" s="97"/>
      <c r="C722" s="47">
        <f>MIN($A733:$N733,$A741:$N741,$A749:$N749,$A757:$N757,$A765:$N765)</f>
        <v>1280.33</v>
      </c>
      <c r="D722" s="48"/>
      <c r="E722" s="48"/>
      <c r="F722" s="48"/>
      <c r="G722" s="48"/>
      <c r="H722" s="49"/>
      <c r="I722" s="49"/>
      <c r="J722" s="49"/>
      <c r="K722" s="49"/>
      <c r="L722" s="49"/>
      <c r="M722" s="49"/>
      <c r="N722" s="50"/>
    </row>
    <row r="723" spans="1:14" ht="13.5" thickBot="1" x14ac:dyDescent="0.25">
      <c r="A723" s="51"/>
      <c r="B723" s="48"/>
      <c r="C723" s="48"/>
      <c r="D723" s="48"/>
      <c r="E723" s="48"/>
      <c r="F723" s="48"/>
      <c r="G723" s="48"/>
      <c r="H723" s="49"/>
      <c r="I723" s="49"/>
      <c r="J723" s="49"/>
      <c r="K723" s="49"/>
      <c r="L723" s="49"/>
      <c r="M723" s="49"/>
      <c r="N723" s="50"/>
    </row>
    <row r="724" spans="1:14" ht="30.75" thickBot="1" x14ac:dyDescent="0.45">
      <c r="A724" s="98" t="s">
        <v>71</v>
      </c>
      <c r="B724" s="99"/>
      <c r="C724" s="99"/>
      <c r="D724" s="99"/>
      <c r="E724" s="99"/>
      <c r="F724" s="99"/>
      <c r="G724" s="99"/>
      <c r="H724" s="99"/>
      <c r="I724" s="99"/>
      <c r="J724" s="99"/>
      <c r="K724" s="99"/>
      <c r="L724" s="99"/>
      <c r="M724" s="99"/>
      <c r="N724" s="100"/>
    </row>
    <row r="725" spans="1:14" ht="16.5" thickBot="1" x14ac:dyDescent="0.3">
      <c r="A725" s="101" t="s">
        <v>3</v>
      </c>
      <c r="B725" s="102"/>
      <c r="C725" s="101" t="s">
        <v>4</v>
      </c>
      <c r="D725" s="102"/>
      <c r="E725" s="101" t="s">
        <v>5</v>
      </c>
      <c r="F725" s="102"/>
      <c r="G725" s="101" t="s">
        <v>6</v>
      </c>
      <c r="H725" s="102"/>
      <c r="I725" s="101" t="s">
        <v>7</v>
      </c>
      <c r="J725" s="102"/>
      <c r="K725" s="101" t="s">
        <v>8</v>
      </c>
      <c r="L725" s="102"/>
      <c r="M725" s="101" t="s">
        <v>9</v>
      </c>
      <c r="N725" s="103"/>
    </row>
    <row r="726" spans="1:14" ht="27" x14ac:dyDescent="0.5">
      <c r="A726" s="104"/>
      <c r="B726" s="105"/>
      <c r="C726" s="104"/>
      <c r="D726" s="105"/>
      <c r="E726" s="104"/>
      <c r="F726" s="105"/>
      <c r="G726" s="104"/>
      <c r="H726" s="105"/>
      <c r="I726" s="104">
        <v>1</v>
      </c>
      <c r="J726" s="105"/>
      <c r="K726" s="104">
        <v>2</v>
      </c>
      <c r="L726" s="105"/>
      <c r="M726" s="104">
        <v>3</v>
      </c>
      <c r="N726" s="105"/>
    </row>
    <row r="727" spans="1:14" x14ac:dyDescent="0.2">
      <c r="A727" s="52" t="s">
        <v>10</v>
      </c>
      <c r="B727" s="53" t="s">
        <v>11</v>
      </c>
      <c r="C727" s="52" t="s">
        <v>10</v>
      </c>
      <c r="D727" s="53" t="s">
        <v>11</v>
      </c>
      <c r="E727" s="52" t="s">
        <v>10</v>
      </c>
      <c r="F727" s="53" t="s">
        <v>11</v>
      </c>
      <c r="G727" s="52" t="s">
        <v>10</v>
      </c>
      <c r="H727" s="53" t="s">
        <v>11</v>
      </c>
      <c r="I727" s="52" t="s">
        <v>10</v>
      </c>
      <c r="J727" s="53" t="s">
        <v>11</v>
      </c>
      <c r="K727" s="52" t="s">
        <v>10</v>
      </c>
      <c r="L727" s="53" t="s">
        <v>11</v>
      </c>
      <c r="M727" s="52" t="s">
        <v>10</v>
      </c>
      <c r="N727" s="54" t="s">
        <v>11</v>
      </c>
    </row>
    <row r="728" spans="1:14" x14ac:dyDescent="0.2">
      <c r="A728" s="55" t="s">
        <v>72</v>
      </c>
      <c r="B728" s="56">
        <f>C673</f>
        <v>1280.33</v>
      </c>
      <c r="C728" s="55"/>
      <c r="D728" s="56"/>
      <c r="E728" s="55"/>
      <c r="F728" s="56"/>
      <c r="G728" s="55"/>
      <c r="H728" s="57"/>
      <c r="I728" s="55"/>
      <c r="J728" s="56"/>
      <c r="K728" s="55"/>
      <c r="L728" s="56"/>
      <c r="M728" s="55"/>
      <c r="N728" s="57"/>
    </row>
    <row r="729" spans="1:14" x14ac:dyDescent="0.2">
      <c r="A729" s="55"/>
      <c r="B729" s="56"/>
      <c r="C729" s="55"/>
      <c r="D729" s="56"/>
      <c r="E729" s="55"/>
      <c r="F729" s="56"/>
      <c r="G729" s="55"/>
      <c r="H729" s="57"/>
      <c r="I729" s="55"/>
      <c r="J729" s="56"/>
      <c r="K729" s="55"/>
      <c r="L729" s="56"/>
      <c r="M729" s="55"/>
      <c r="N729" s="57"/>
    </row>
    <row r="730" spans="1:14" x14ac:dyDescent="0.2">
      <c r="A730" s="55"/>
      <c r="B730" s="56"/>
      <c r="C730" s="55"/>
      <c r="D730" s="56"/>
      <c r="E730" s="55"/>
      <c r="F730" s="56"/>
      <c r="G730" s="58"/>
      <c r="H730" s="56"/>
      <c r="I730" s="58"/>
      <c r="J730" s="56"/>
      <c r="K730" s="55"/>
      <c r="L730" s="56"/>
      <c r="M730" s="58"/>
      <c r="N730" s="57"/>
    </row>
    <row r="731" spans="1:14" x14ac:dyDescent="0.2">
      <c r="A731" s="55"/>
      <c r="B731" s="56"/>
      <c r="C731" s="55"/>
      <c r="D731" s="56"/>
      <c r="E731" s="55"/>
      <c r="F731" s="56"/>
      <c r="G731" s="58"/>
      <c r="H731" s="56"/>
      <c r="I731" s="58"/>
      <c r="J731" s="56"/>
      <c r="K731" s="55"/>
      <c r="L731" s="56"/>
      <c r="M731" s="58"/>
      <c r="N731" s="57"/>
    </row>
    <row r="732" spans="1:14" ht="13.5" thickBot="1" x14ac:dyDescent="0.25">
      <c r="A732" s="59"/>
      <c r="B732" s="60"/>
      <c r="C732" s="59"/>
      <c r="D732" s="60"/>
      <c r="E732" s="59"/>
      <c r="F732" s="60"/>
      <c r="G732" s="59"/>
      <c r="H732" s="60"/>
      <c r="I732" s="59"/>
      <c r="J732" s="60"/>
      <c r="K732" s="59"/>
      <c r="L732" s="60"/>
      <c r="M732" s="59"/>
      <c r="N732" s="61"/>
    </row>
    <row r="733" spans="1:14" ht="13.5" thickBot="1" x14ac:dyDescent="0.25">
      <c r="A733" s="62" t="s">
        <v>12</v>
      </c>
      <c r="B733" s="63">
        <f>SUM(B728:B732)</f>
        <v>1280.33</v>
      </c>
      <c r="C733" s="62" t="s">
        <v>12</v>
      </c>
      <c r="D733" s="63">
        <f>(SUM(D728:D732))+B733</f>
        <v>1280.33</v>
      </c>
      <c r="E733" s="62" t="s">
        <v>12</v>
      </c>
      <c r="F733" s="63">
        <f>(SUM(F728:F732))+D733</f>
        <v>1280.33</v>
      </c>
      <c r="G733" s="62" t="s">
        <v>12</v>
      </c>
      <c r="H733" s="63">
        <f>(SUM(H728:H732))+F733</f>
        <v>1280.33</v>
      </c>
      <c r="I733" s="62" t="s">
        <v>12</v>
      </c>
      <c r="J733" s="63">
        <f>(SUM(J728:J732))+H733</f>
        <v>1280.33</v>
      </c>
      <c r="K733" s="62" t="s">
        <v>12</v>
      </c>
      <c r="L733" s="63">
        <f>(SUM(L728:L732))+J733</f>
        <v>1280.33</v>
      </c>
      <c r="M733" s="62" t="s">
        <v>12</v>
      </c>
      <c r="N733" s="63">
        <f>(SUM(N728:N732))+L733</f>
        <v>1280.33</v>
      </c>
    </row>
    <row r="734" spans="1:14" ht="27" x14ac:dyDescent="0.5">
      <c r="A734" s="104">
        <f>M726+1</f>
        <v>4</v>
      </c>
      <c r="B734" s="105"/>
      <c r="C734" s="104">
        <f>A734+1</f>
        <v>5</v>
      </c>
      <c r="D734" s="105"/>
      <c r="E734" s="104">
        <f>C734+1</f>
        <v>6</v>
      </c>
      <c r="F734" s="105"/>
      <c r="G734" s="104">
        <f>E734+1</f>
        <v>7</v>
      </c>
      <c r="H734" s="105"/>
      <c r="I734" s="104">
        <f>G734+1</f>
        <v>8</v>
      </c>
      <c r="J734" s="105"/>
      <c r="K734" s="104">
        <f>I734+1</f>
        <v>9</v>
      </c>
      <c r="L734" s="105"/>
      <c r="M734" s="104">
        <f>K734+1</f>
        <v>10</v>
      </c>
      <c r="N734" s="105"/>
    </row>
    <row r="735" spans="1:14" x14ac:dyDescent="0.2">
      <c r="A735" s="52" t="s">
        <v>10</v>
      </c>
      <c r="B735" s="53" t="s">
        <v>11</v>
      </c>
      <c r="C735" s="52" t="s">
        <v>10</v>
      </c>
      <c r="D735" s="53" t="s">
        <v>11</v>
      </c>
      <c r="E735" s="52" t="s">
        <v>10</v>
      </c>
      <c r="F735" s="53" t="s">
        <v>11</v>
      </c>
      <c r="G735" s="52" t="s">
        <v>10</v>
      </c>
      <c r="H735" s="53" t="s">
        <v>11</v>
      </c>
      <c r="I735" s="52" t="s">
        <v>10</v>
      </c>
      <c r="J735" s="53" t="s">
        <v>11</v>
      </c>
      <c r="K735" s="52" t="s">
        <v>10</v>
      </c>
      <c r="L735" s="53" t="s">
        <v>11</v>
      </c>
      <c r="M735" s="52" t="s">
        <v>10</v>
      </c>
      <c r="N735" s="54" t="s">
        <v>11</v>
      </c>
    </row>
    <row r="736" spans="1:14" x14ac:dyDescent="0.2">
      <c r="A736" s="55"/>
      <c r="B736" s="56"/>
      <c r="C736" s="55"/>
      <c r="D736" s="56"/>
      <c r="E736" s="55"/>
      <c r="F736" s="56"/>
      <c r="G736" s="55" t="s">
        <v>41</v>
      </c>
      <c r="H736" s="56">
        <v>260</v>
      </c>
      <c r="I736" s="55"/>
      <c r="J736" s="56"/>
      <c r="K736" s="55"/>
      <c r="L736" s="56"/>
      <c r="M736" s="55"/>
      <c r="N736" s="57"/>
    </row>
    <row r="737" spans="1:14" x14ac:dyDescent="0.2">
      <c r="A737" s="55"/>
      <c r="B737" s="56"/>
      <c r="C737" s="55"/>
      <c r="D737" s="56"/>
      <c r="E737" s="55"/>
      <c r="F737" s="56"/>
      <c r="G737" s="58"/>
      <c r="H737" s="56"/>
      <c r="I737" s="58"/>
      <c r="J737" s="56"/>
      <c r="K737" s="55"/>
      <c r="L737" s="56"/>
      <c r="M737" s="58"/>
      <c r="N737" s="57"/>
    </row>
    <row r="738" spans="1:14" x14ac:dyDescent="0.2">
      <c r="A738" s="58"/>
      <c r="B738" s="56"/>
      <c r="C738" s="58"/>
      <c r="D738" s="56"/>
      <c r="E738" s="58"/>
      <c r="F738" s="56"/>
      <c r="G738" s="58"/>
      <c r="H738" s="56"/>
      <c r="I738" s="58"/>
      <c r="J738" s="56"/>
      <c r="K738" s="55"/>
      <c r="L738" s="56"/>
      <c r="M738" s="58"/>
      <c r="N738" s="57"/>
    </row>
    <row r="739" spans="1:14" x14ac:dyDescent="0.2">
      <c r="A739" s="58"/>
      <c r="B739" s="56"/>
      <c r="C739" s="58"/>
      <c r="D739" s="56"/>
      <c r="E739" s="58"/>
      <c r="F739" s="56"/>
      <c r="G739" s="58"/>
      <c r="H739" s="56"/>
      <c r="I739" s="58"/>
      <c r="J739" s="56"/>
      <c r="K739" s="55"/>
      <c r="L739" s="56"/>
      <c r="M739" s="58"/>
      <c r="N739" s="57"/>
    </row>
    <row r="740" spans="1:14" ht="13.5" thickBot="1" x14ac:dyDescent="0.25">
      <c r="A740" s="59"/>
      <c r="B740" s="60"/>
      <c r="C740" s="59"/>
      <c r="D740" s="60"/>
      <c r="E740" s="59"/>
      <c r="F740" s="60"/>
      <c r="G740" s="59"/>
      <c r="H740" s="60"/>
      <c r="I740" s="59"/>
      <c r="J740" s="60"/>
      <c r="K740" s="59"/>
      <c r="L740" s="60"/>
      <c r="M740" s="59"/>
      <c r="N740" s="61"/>
    </row>
    <row r="741" spans="1:14" ht="13.5" thickBot="1" x14ac:dyDescent="0.25">
      <c r="A741" s="62" t="s">
        <v>12</v>
      </c>
      <c r="B741" s="63">
        <f>(SUM(B736:B740))+N733</f>
        <v>1280.33</v>
      </c>
      <c r="C741" s="62" t="s">
        <v>12</v>
      </c>
      <c r="D741" s="63">
        <f>(SUM(D736:D740))+B741</f>
        <v>1280.33</v>
      </c>
      <c r="E741" s="62" t="s">
        <v>12</v>
      </c>
      <c r="F741" s="63">
        <f>(SUM(F736:F740))+D741</f>
        <v>1280.33</v>
      </c>
      <c r="G741" s="62" t="s">
        <v>12</v>
      </c>
      <c r="H741" s="63">
        <f>(SUM(H736:H740))+F741</f>
        <v>1540.33</v>
      </c>
      <c r="I741" s="62" t="s">
        <v>12</v>
      </c>
      <c r="J741" s="63">
        <f>(SUM(J736:J740))+H741</f>
        <v>1540.33</v>
      </c>
      <c r="K741" s="62" t="s">
        <v>12</v>
      </c>
      <c r="L741" s="63">
        <f>(SUM(L736:L740))+J741</f>
        <v>1540.33</v>
      </c>
      <c r="M741" s="62" t="s">
        <v>12</v>
      </c>
      <c r="N741" s="63">
        <f>(SUM(N736:N740))+L741</f>
        <v>1540.33</v>
      </c>
    </row>
    <row r="742" spans="1:14" ht="27" x14ac:dyDescent="0.5">
      <c r="A742" s="104">
        <f>M734+1</f>
        <v>11</v>
      </c>
      <c r="B742" s="105"/>
      <c r="C742" s="104">
        <f>A742+1</f>
        <v>12</v>
      </c>
      <c r="D742" s="105"/>
      <c r="E742" s="104">
        <f>C742+1</f>
        <v>13</v>
      </c>
      <c r="F742" s="105"/>
      <c r="G742" s="104">
        <f>E742+1</f>
        <v>14</v>
      </c>
      <c r="H742" s="105"/>
      <c r="I742" s="104">
        <f>G742+1</f>
        <v>15</v>
      </c>
      <c r="J742" s="105"/>
      <c r="K742" s="104">
        <f>I742+1</f>
        <v>16</v>
      </c>
      <c r="L742" s="105"/>
      <c r="M742" s="104">
        <f>K742+1</f>
        <v>17</v>
      </c>
      <c r="N742" s="105"/>
    </row>
    <row r="743" spans="1:14" x14ac:dyDescent="0.2">
      <c r="A743" s="52" t="s">
        <v>10</v>
      </c>
      <c r="B743" s="53" t="s">
        <v>11</v>
      </c>
      <c r="C743" s="52" t="s">
        <v>10</v>
      </c>
      <c r="D743" s="53" t="s">
        <v>11</v>
      </c>
      <c r="E743" s="52" t="s">
        <v>10</v>
      </c>
      <c r="F743" s="53" t="s">
        <v>11</v>
      </c>
      <c r="G743" s="52" t="s">
        <v>10</v>
      </c>
      <c r="H743" s="53" t="s">
        <v>11</v>
      </c>
      <c r="I743" s="52" t="s">
        <v>10</v>
      </c>
      <c r="J743" s="53" t="s">
        <v>11</v>
      </c>
      <c r="K743" s="52" t="s">
        <v>10</v>
      </c>
      <c r="L743" s="53" t="s">
        <v>11</v>
      </c>
      <c r="M743" s="52" t="s">
        <v>10</v>
      </c>
      <c r="N743" s="54" t="s">
        <v>11</v>
      </c>
    </row>
    <row r="744" spans="1:14" x14ac:dyDescent="0.2">
      <c r="A744" s="55"/>
      <c r="B744" s="56"/>
      <c r="C744" s="55"/>
      <c r="D744" s="56"/>
      <c r="E744" s="55"/>
      <c r="F744" s="56"/>
      <c r="G744" s="55"/>
      <c r="H744" s="56"/>
      <c r="I744" s="55"/>
      <c r="J744" s="56"/>
      <c r="K744" s="55"/>
      <c r="L744" s="56"/>
      <c r="M744" s="55"/>
      <c r="N744" s="57"/>
    </row>
    <row r="745" spans="1:14" x14ac:dyDescent="0.2">
      <c r="A745" s="55"/>
      <c r="B745" s="56"/>
      <c r="C745" s="55"/>
      <c r="D745" s="56"/>
      <c r="E745" s="55"/>
      <c r="F745" s="56"/>
      <c r="G745" s="58"/>
      <c r="H745" s="56"/>
      <c r="I745" s="58"/>
      <c r="J745" s="56"/>
      <c r="K745" s="55"/>
      <c r="L745" s="56"/>
      <c r="M745" s="58"/>
      <c r="N745" s="57"/>
    </row>
    <row r="746" spans="1:14" x14ac:dyDescent="0.2">
      <c r="A746" s="58"/>
      <c r="B746" s="56"/>
      <c r="C746" s="58"/>
      <c r="D746" s="56"/>
      <c r="E746" s="58"/>
      <c r="F746" s="56"/>
      <c r="G746" s="58"/>
      <c r="H746" s="56"/>
      <c r="I746" s="58"/>
      <c r="J746" s="56"/>
      <c r="K746" s="55"/>
      <c r="L746" s="56"/>
      <c r="M746" s="58"/>
      <c r="N746" s="57"/>
    </row>
    <row r="747" spans="1:14" x14ac:dyDescent="0.2">
      <c r="A747" s="58"/>
      <c r="B747" s="56"/>
      <c r="C747" s="58"/>
      <c r="D747" s="56"/>
      <c r="E747" s="58"/>
      <c r="F747" s="56"/>
      <c r="G747" s="58"/>
      <c r="H747" s="56"/>
      <c r="I747" s="58"/>
      <c r="J747" s="56"/>
      <c r="K747" s="55"/>
      <c r="L747" s="56"/>
      <c r="M747" s="58"/>
      <c r="N747" s="57"/>
    </row>
    <row r="748" spans="1:14" ht="13.5" thickBot="1" x14ac:dyDescent="0.25">
      <c r="A748" s="59"/>
      <c r="B748" s="60"/>
      <c r="C748" s="59"/>
      <c r="D748" s="60"/>
      <c r="E748" s="59"/>
      <c r="F748" s="60"/>
      <c r="G748" s="59"/>
      <c r="H748" s="60"/>
      <c r="I748" s="59"/>
      <c r="J748" s="60"/>
      <c r="K748" s="59"/>
      <c r="L748" s="60"/>
      <c r="M748" s="59"/>
      <c r="N748" s="61"/>
    </row>
    <row r="749" spans="1:14" ht="13.5" thickBot="1" x14ac:dyDescent="0.25">
      <c r="A749" s="62" t="s">
        <v>12</v>
      </c>
      <c r="B749" s="63">
        <f>(SUM(B744:B748))+N741</f>
        <v>1540.33</v>
      </c>
      <c r="C749" s="62" t="s">
        <v>12</v>
      </c>
      <c r="D749" s="63">
        <f>(SUM(D744:D748))+B749</f>
        <v>1540.33</v>
      </c>
      <c r="E749" s="62" t="s">
        <v>12</v>
      </c>
      <c r="F749" s="63">
        <f>(SUM(F744:F748))+D749</f>
        <v>1540.33</v>
      </c>
      <c r="G749" s="62" t="s">
        <v>12</v>
      </c>
      <c r="H749" s="63">
        <f>(SUM(H744:H748))+F749</f>
        <v>1540.33</v>
      </c>
      <c r="I749" s="62" t="s">
        <v>12</v>
      </c>
      <c r="J749" s="63">
        <f>(SUM(J744:J748))+H749</f>
        <v>1540.33</v>
      </c>
      <c r="K749" s="62" t="s">
        <v>12</v>
      </c>
      <c r="L749" s="63">
        <f>(SUM(L744:L748))+J749</f>
        <v>1540.33</v>
      </c>
      <c r="M749" s="62" t="s">
        <v>12</v>
      </c>
      <c r="N749" s="63">
        <f>(SUM(N744:N748))+L749</f>
        <v>1540.33</v>
      </c>
    </row>
    <row r="750" spans="1:14" ht="27" x14ac:dyDescent="0.5">
      <c r="A750" s="104">
        <f>M742+1</f>
        <v>18</v>
      </c>
      <c r="B750" s="105"/>
      <c r="C750" s="104">
        <f>A750+1</f>
        <v>19</v>
      </c>
      <c r="D750" s="105"/>
      <c r="E750" s="104">
        <f>C750+1</f>
        <v>20</v>
      </c>
      <c r="F750" s="105"/>
      <c r="G750" s="104">
        <f>E750+1</f>
        <v>21</v>
      </c>
      <c r="H750" s="105"/>
      <c r="I750" s="104">
        <f>G750+1</f>
        <v>22</v>
      </c>
      <c r="J750" s="105"/>
      <c r="K750" s="104">
        <f>I750+1</f>
        <v>23</v>
      </c>
      <c r="L750" s="105"/>
      <c r="M750" s="104">
        <f>K750+1</f>
        <v>24</v>
      </c>
      <c r="N750" s="105"/>
    </row>
    <row r="751" spans="1:14" x14ac:dyDescent="0.2">
      <c r="A751" s="52" t="s">
        <v>10</v>
      </c>
      <c r="B751" s="53" t="s">
        <v>11</v>
      </c>
      <c r="C751" s="52" t="s">
        <v>10</v>
      </c>
      <c r="D751" s="53" t="s">
        <v>11</v>
      </c>
      <c r="E751" s="52" t="s">
        <v>10</v>
      </c>
      <c r="F751" s="53" t="s">
        <v>11</v>
      </c>
      <c r="G751" s="52" t="s">
        <v>10</v>
      </c>
      <c r="H751" s="53" t="s">
        <v>11</v>
      </c>
      <c r="I751" s="52" t="s">
        <v>10</v>
      </c>
      <c r="J751" s="53" t="s">
        <v>11</v>
      </c>
      <c r="K751" s="52" t="s">
        <v>10</v>
      </c>
      <c r="L751" s="53" t="s">
        <v>11</v>
      </c>
      <c r="M751" s="52" t="s">
        <v>10</v>
      </c>
      <c r="N751" s="54" t="s">
        <v>11</v>
      </c>
    </row>
    <row r="752" spans="1:14" x14ac:dyDescent="0.2">
      <c r="A752" s="55"/>
      <c r="B752" s="56"/>
      <c r="C752" s="55"/>
      <c r="D752" s="56"/>
      <c r="E752" s="55"/>
      <c r="F752" s="56"/>
      <c r="G752" s="55"/>
      <c r="H752" s="56"/>
      <c r="I752" s="55"/>
      <c r="J752" s="56"/>
      <c r="K752" s="55"/>
      <c r="L752" s="56"/>
      <c r="M752" s="55"/>
      <c r="N752" s="57"/>
    </row>
    <row r="753" spans="1:14" x14ac:dyDescent="0.2">
      <c r="A753" s="55"/>
      <c r="B753" s="56"/>
      <c r="C753" s="55"/>
      <c r="D753" s="56"/>
      <c r="E753" s="55"/>
      <c r="F753" s="56"/>
      <c r="G753" s="58"/>
      <c r="H753" s="56"/>
      <c r="I753" s="58"/>
      <c r="J753" s="56"/>
      <c r="K753" s="55"/>
      <c r="L753" s="56"/>
      <c r="M753" s="58"/>
      <c r="N753" s="57"/>
    </row>
    <row r="754" spans="1:14" x14ac:dyDescent="0.2">
      <c r="A754" s="58"/>
      <c r="B754" s="56"/>
      <c r="C754" s="58"/>
      <c r="D754" s="56"/>
      <c r="E754" s="58"/>
      <c r="F754" s="56"/>
      <c r="G754" s="58"/>
      <c r="H754" s="56"/>
      <c r="I754" s="58"/>
      <c r="J754" s="56"/>
      <c r="K754" s="55"/>
      <c r="L754" s="56"/>
      <c r="M754" s="58"/>
      <c r="N754" s="57"/>
    </row>
    <row r="755" spans="1:14" x14ac:dyDescent="0.2">
      <c r="A755" s="58"/>
      <c r="B755" s="56"/>
      <c r="C755" s="58"/>
      <c r="D755" s="56"/>
      <c r="E755" s="58"/>
      <c r="F755" s="56"/>
      <c r="G755" s="58"/>
      <c r="H755" s="56"/>
      <c r="I755" s="58"/>
      <c r="J755" s="56"/>
      <c r="K755" s="55"/>
      <c r="L755" s="56"/>
      <c r="M755" s="58"/>
      <c r="N755" s="57"/>
    </row>
    <row r="756" spans="1:14" ht="13.5" thickBot="1" x14ac:dyDescent="0.25">
      <c r="A756" s="59"/>
      <c r="B756" s="60"/>
      <c r="C756" s="59"/>
      <c r="D756" s="60"/>
      <c r="E756" s="59"/>
      <c r="F756" s="60"/>
      <c r="G756" s="59"/>
      <c r="H756" s="60"/>
      <c r="I756" s="59"/>
      <c r="J756" s="60"/>
      <c r="K756" s="59"/>
      <c r="L756" s="60"/>
      <c r="M756" s="59"/>
      <c r="N756" s="61"/>
    </row>
    <row r="757" spans="1:14" ht="13.5" thickBot="1" x14ac:dyDescent="0.25">
      <c r="A757" s="62" t="s">
        <v>12</v>
      </c>
      <c r="B757" s="63">
        <f>(SUM(B752:B756))+N749</f>
        <v>1540.33</v>
      </c>
      <c r="C757" s="62" t="s">
        <v>12</v>
      </c>
      <c r="D757" s="63">
        <f>(SUM(D752:D756))+B757</f>
        <v>1540.33</v>
      </c>
      <c r="E757" s="62" t="s">
        <v>12</v>
      </c>
      <c r="F757" s="63">
        <f>(SUM(F752:F756))+D757</f>
        <v>1540.33</v>
      </c>
      <c r="G757" s="62" t="s">
        <v>12</v>
      </c>
      <c r="H757" s="63">
        <f>(SUM(H752:H756))+F757</f>
        <v>1540.33</v>
      </c>
      <c r="I757" s="62" t="s">
        <v>12</v>
      </c>
      <c r="J757" s="63">
        <f>(SUM(J752:J756))+H757</f>
        <v>1540.33</v>
      </c>
      <c r="K757" s="62" t="s">
        <v>12</v>
      </c>
      <c r="L757" s="63">
        <f>(SUM(L752:L756))+J757</f>
        <v>1540.33</v>
      </c>
      <c r="M757" s="62" t="s">
        <v>12</v>
      </c>
      <c r="N757" s="63">
        <f>(SUM(N752:N756))+L757</f>
        <v>1540.33</v>
      </c>
    </row>
    <row r="758" spans="1:14" ht="27" x14ac:dyDescent="0.5">
      <c r="A758" s="104">
        <f>M750+1</f>
        <v>25</v>
      </c>
      <c r="B758" s="105"/>
      <c r="C758" s="104">
        <f>A758+1</f>
        <v>26</v>
      </c>
      <c r="D758" s="105"/>
      <c r="E758" s="104">
        <f>C758+1</f>
        <v>27</v>
      </c>
      <c r="F758" s="105"/>
      <c r="G758" s="104">
        <f>E758+1</f>
        <v>28</v>
      </c>
      <c r="H758" s="105"/>
      <c r="I758" s="104">
        <f>G758+1</f>
        <v>29</v>
      </c>
      <c r="J758" s="105"/>
      <c r="K758" s="104">
        <v>30</v>
      </c>
      <c r="L758" s="105"/>
      <c r="M758" s="104"/>
      <c r="N758" s="105"/>
    </row>
    <row r="759" spans="1:14" x14ac:dyDescent="0.2">
      <c r="A759" s="52" t="s">
        <v>10</v>
      </c>
      <c r="B759" s="53" t="s">
        <v>11</v>
      </c>
      <c r="C759" s="52" t="s">
        <v>10</v>
      </c>
      <c r="D759" s="53" t="s">
        <v>11</v>
      </c>
      <c r="E759" s="52" t="s">
        <v>10</v>
      </c>
      <c r="F759" s="53" t="s">
        <v>11</v>
      </c>
      <c r="G759" s="52" t="s">
        <v>10</v>
      </c>
      <c r="H759" s="53" t="s">
        <v>11</v>
      </c>
      <c r="I759" s="52" t="s">
        <v>10</v>
      </c>
      <c r="J759" s="53" t="s">
        <v>11</v>
      </c>
      <c r="K759" s="52" t="s">
        <v>10</v>
      </c>
      <c r="L759" s="53" t="s">
        <v>11</v>
      </c>
      <c r="M759" s="52" t="s">
        <v>10</v>
      </c>
      <c r="N759" s="54" t="s">
        <v>11</v>
      </c>
    </row>
    <row r="760" spans="1:14" x14ac:dyDescent="0.2">
      <c r="A760" s="55"/>
      <c r="B760" s="56"/>
      <c r="C760" s="55"/>
      <c r="D760" s="56"/>
      <c r="E760" s="55"/>
      <c r="F760" s="56"/>
      <c r="G760" s="55"/>
      <c r="H760" s="56"/>
      <c r="I760" s="55"/>
      <c r="J760" s="56"/>
      <c r="K760" s="55"/>
      <c r="L760" s="56"/>
      <c r="M760" s="55"/>
      <c r="N760" s="57"/>
    </row>
    <row r="761" spans="1:14" x14ac:dyDescent="0.2">
      <c r="A761" s="55"/>
      <c r="B761" s="56"/>
      <c r="C761" s="55"/>
      <c r="D761" s="56"/>
      <c r="E761" s="55"/>
      <c r="F761" s="56"/>
      <c r="G761" s="58"/>
      <c r="H761" s="56"/>
      <c r="I761" s="58"/>
      <c r="J761" s="56"/>
      <c r="K761" s="55"/>
      <c r="L761" s="56"/>
      <c r="M761" s="58"/>
      <c r="N761" s="57"/>
    </row>
    <row r="762" spans="1:14" x14ac:dyDescent="0.2">
      <c r="A762" s="58"/>
      <c r="B762" s="56"/>
      <c r="C762" s="58"/>
      <c r="D762" s="56"/>
      <c r="E762" s="58"/>
      <c r="F762" s="56"/>
      <c r="G762" s="58"/>
      <c r="H762" s="56"/>
      <c r="I762" s="58"/>
      <c r="J762" s="56"/>
      <c r="K762" s="55"/>
      <c r="L762" s="56"/>
      <c r="M762" s="58"/>
      <c r="N762" s="57"/>
    </row>
    <row r="763" spans="1:14" x14ac:dyDescent="0.2">
      <c r="A763" s="58"/>
      <c r="B763" s="56"/>
      <c r="C763" s="58"/>
      <c r="D763" s="56"/>
      <c r="E763" s="58"/>
      <c r="F763" s="56"/>
      <c r="G763" s="58"/>
      <c r="H763" s="56"/>
      <c r="I763" s="58"/>
      <c r="J763" s="56"/>
      <c r="K763" s="58"/>
      <c r="L763" s="56"/>
      <c r="M763" s="58"/>
      <c r="N763" s="57"/>
    </row>
    <row r="764" spans="1:14" ht="13.5" thickBot="1" x14ac:dyDescent="0.25">
      <c r="A764" s="59"/>
      <c r="B764" s="60"/>
      <c r="C764" s="59"/>
      <c r="D764" s="60"/>
      <c r="E764" s="59"/>
      <c r="F764" s="60"/>
      <c r="G764" s="59"/>
      <c r="H764" s="60"/>
      <c r="I764" s="59"/>
      <c r="J764" s="60"/>
      <c r="K764" s="59"/>
      <c r="L764" s="60"/>
      <c r="M764" s="59"/>
      <c r="N764" s="61"/>
    </row>
    <row r="765" spans="1:14" ht="13.5" thickBot="1" x14ac:dyDescent="0.25">
      <c r="A765" s="62" t="s">
        <v>12</v>
      </c>
      <c r="B765" s="63">
        <f>(SUM(B760:B764))+N757</f>
        <v>1540.33</v>
      </c>
      <c r="C765" s="62" t="s">
        <v>12</v>
      </c>
      <c r="D765" s="63">
        <f>(SUM(D760:D764))+B765</f>
        <v>1540.33</v>
      </c>
      <c r="E765" s="62" t="s">
        <v>12</v>
      </c>
      <c r="F765" s="63">
        <f>(SUM(F760:F764))+D765</f>
        <v>1540.33</v>
      </c>
      <c r="G765" s="62" t="s">
        <v>12</v>
      </c>
      <c r="H765" s="63">
        <f>(SUM(H760:H764))+F765</f>
        <v>1540.33</v>
      </c>
      <c r="I765" s="62" t="s">
        <v>12</v>
      </c>
      <c r="J765" s="63">
        <f>(SUM(J760:J764))+H765</f>
        <v>1540.33</v>
      </c>
      <c r="K765" s="62" t="s">
        <v>12</v>
      </c>
      <c r="L765" s="63">
        <f>(SUM(L760:L764))+J765</f>
        <v>1540.33</v>
      </c>
      <c r="M765" s="62" t="s">
        <v>12</v>
      </c>
      <c r="N765" s="63">
        <f>(SUM(N760:N764))+L765</f>
        <v>1540.33</v>
      </c>
    </row>
    <row r="766" spans="1:14" x14ac:dyDescent="0.2">
      <c r="A766" s="65"/>
      <c r="B766" s="65"/>
      <c r="C766" s="65"/>
      <c r="D766" s="65"/>
      <c r="E766" s="65"/>
      <c r="F766" s="65"/>
      <c r="G766" s="65"/>
      <c r="H766" s="66"/>
      <c r="I766" s="66"/>
      <c r="J766" s="66"/>
      <c r="K766" s="66"/>
      <c r="L766" s="66"/>
      <c r="M766" s="66"/>
      <c r="N766" s="50"/>
    </row>
    <row r="767" spans="1:14" x14ac:dyDescent="0.2">
      <c r="A767" s="65"/>
      <c r="B767" s="65"/>
      <c r="C767" s="65"/>
      <c r="D767" s="65"/>
      <c r="E767" s="65"/>
      <c r="F767" s="65"/>
      <c r="G767" s="65"/>
      <c r="H767" s="66"/>
      <c r="I767" s="66"/>
      <c r="J767" s="66"/>
      <c r="K767" s="66"/>
      <c r="L767" s="66"/>
      <c r="M767" s="66"/>
      <c r="N767" s="50"/>
    </row>
    <row r="768" spans="1:14" ht="13.5" thickBot="1" x14ac:dyDescent="0.25">
      <c r="A768" s="65"/>
      <c r="B768" s="65"/>
      <c r="C768" s="65"/>
      <c r="D768" s="65"/>
      <c r="E768" s="65"/>
      <c r="F768" s="65"/>
      <c r="G768" s="65"/>
      <c r="H768" s="66"/>
      <c r="I768" s="66"/>
      <c r="J768" s="66"/>
      <c r="K768" s="66"/>
      <c r="L768" s="66"/>
      <c r="M768" s="66"/>
      <c r="N768" s="50"/>
    </row>
    <row r="769" spans="1:14" ht="16.5" thickBot="1" x14ac:dyDescent="0.3">
      <c r="A769" s="96" t="s">
        <v>24</v>
      </c>
      <c r="B769" s="97"/>
      <c r="C769" s="43">
        <f>N813</f>
        <v>8597.93</v>
      </c>
      <c r="D769" s="44"/>
      <c r="E769" s="44"/>
      <c r="F769" s="44"/>
      <c r="G769" s="44"/>
      <c r="H769" s="45"/>
      <c r="I769" s="45"/>
      <c r="J769" s="45"/>
      <c r="K769" s="45"/>
      <c r="L769" s="45"/>
      <c r="M769" s="45"/>
      <c r="N769" s="46"/>
    </row>
    <row r="770" spans="1:14" ht="16.5" thickBot="1" x14ac:dyDescent="0.3">
      <c r="A770" s="96" t="s">
        <v>1</v>
      </c>
      <c r="B770" s="97"/>
      <c r="C770" s="47">
        <f>MIN($A781:$N781,$A789:$N789,$A797:$N797,$A805:$N805,$A813:$N813)</f>
        <v>157.79999999999995</v>
      </c>
      <c r="D770" s="48"/>
      <c r="E770" s="48"/>
      <c r="F770" s="48"/>
      <c r="G770" s="48"/>
      <c r="H770" s="49"/>
      <c r="I770" s="49"/>
      <c r="J770" s="49"/>
      <c r="K770" s="49"/>
      <c r="L770" s="49"/>
      <c r="M770" s="49"/>
      <c r="N770" s="50"/>
    </row>
    <row r="771" spans="1:14" ht="13.5" thickBot="1" x14ac:dyDescent="0.25">
      <c r="A771" s="51"/>
      <c r="B771" s="48"/>
      <c r="C771" s="48"/>
      <c r="D771" s="48"/>
      <c r="E771" s="48"/>
      <c r="F771" s="48"/>
      <c r="G771" s="48"/>
      <c r="H771" s="49"/>
      <c r="I771" s="49"/>
      <c r="J771" s="49"/>
      <c r="K771" s="49"/>
      <c r="L771" s="49"/>
      <c r="M771" s="49"/>
      <c r="N771" s="50"/>
    </row>
    <row r="772" spans="1:14" ht="30.75" thickBot="1" x14ac:dyDescent="0.45">
      <c r="A772" s="98" t="s">
        <v>73</v>
      </c>
      <c r="B772" s="99"/>
      <c r="C772" s="99"/>
      <c r="D772" s="99"/>
      <c r="E772" s="99"/>
      <c r="F772" s="99"/>
      <c r="G772" s="99"/>
      <c r="H772" s="99"/>
      <c r="I772" s="99"/>
      <c r="J772" s="99"/>
      <c r="K772" s="99"/>
      <c r="L772" s="99"/>
      <c r="M772" s="99"/>
      <c r="N772" s="100"/>
    </row>
    <row r="773" spans="1:14" ht="16.5" thickBot="1" x14ac:dyDescent="0.3">
      <c r="A773" s="101" t="s">
        <v>3</v>
      </c>
      <c r="B773" s="102"/>
      <c r="C773" s="101" t="s">
        <v>4</v>
      </c>
      <c r="D773" s="102"/>
      <c r="E773" s="101" t="s">
        <v>5</v>
      </c>
      <c r="F773" s="102"/>
      <c r="G773" s="101" t="s">
        <v>6</v>
      </c>
      <c r="H773" s="102"/>
      <c r="I773" s="101" t="s">
        <v>7</v>
      </c>
      <c r="J773" s="102"/>
      <c r="K773" s="101" t="s">
        <v>8</v>
      </c>
      <c r="L773" s="102"/>
      <c r="M773" s="101" t="s">
        <v>9</v>
      </c>
      <c r="N773" s="103"/>
    </row>
    <row r="774" spans="1:14" ht="27" x14ac:dyDescent="0.5">
      <c r="A774" s="104"/>
      <c r="B774" s="105"/>
      <c r="C774" s="104"/>
      <c r="D774" s="105"/>
      <c r="E774" s="104"/>
      <c r="F774" s="105"/>
      <c r="G774" s="104"/>
      <c r="H774" s="105"/>
      <c r="I774" s="104"/>
      <c r="J774" s="105"/>
      <c r="K774" s="104"/>
      <c r="L774" s="105"/>
      <c r="M774" s="104">
        <v>1</v>
      </c>
      <c r="N774" s="105"/>
    </row>
    <row r="775" spans="1:14" x14ac:dyDescent="0.2">
      <c r="A775" s="52" t="s">
        <v>10</v>
      </c>
      <c r="B775" s="53" t="s">
        <v>11</v>
      </c>
      <c r="C775" s="52" t="s">
        <v>10</v>
      </c>
      <c r="D775" s="53" t="s">
        <v>11</v>
      </c>
      <c r="E775" s="52" t="s">
        <v>10</v>
      </c>
      <c r="F775" s="53" t="s">
        <v>11</v>
      </c>
      <c r="G775" s="52" t="s">
        <v>10</v>
      </c>
      <c r="H775" s="53" t="s">
        <v>11</v>
      </c>
      <c r="I775" s="52" t="s">
        <v>10</v>
      </c>
      <c r="J775" s="53" t="s">
        <v>11</v>
      </c>
      <c r="K775" s="52" t="s">
        <v>10</v>
      </c>
      <c r="L775" s="53" t="s">
        <v>11</v>
      </c>
      <c r="M775" s="52" t="s">
        <v>10</v>
      </c>
      <c r="N775" s="54" t="s">
        <v>11</v>
      </c>
    </row>
    <row r="776" spans="1:14" x14ac:dyDescent="0.2">
      <c r="A776" s="55" t="s">
        <v>74</v>
      </c>
      <c r="B776" s="56">
        <v>1277.8</v>
      </c>
      <c r="C776" s="55"/>
      <c r="D776" s="56"/>
      <c r="E776" s="55"/>
      <c r="F776" s="56"/>
      <c r="G776" s="55"/>
      <c r="H776" s="56"/>
      <c r="I776" s="55"/>
      <c r="J776" s="56"/>
      <c r="K776" s="55"/>
      <c r="L776" s="56"/>
      <c r="M776" s="55" t="s">
        <v>50</v>
      </c>
      <c r="N776" s="57">
        <v>-620</v>
      </c>
    </row>
    <row r="777" spans="1:14" x14ac:dyDescent="0.2">
      <c r="A777" s="55"/>
      <c r="B777" s="56"/>
      <c r="C777" s="55"/>
      <c r="D777" s="56"/>
      <c r="E777" s="55"/>
      <c r="F777" s="56"/>
      <c r="G777" s="55"/>
      <c r="H777" s="56"/>
      <c r="I777" s="55"/>
      <c r="J777" s="56"/>
      <c r="K777" s="55"/>
      <c r="L777" s="56"/>
      <c r="M777" s="55"/>
      <c r="N777" s="57"/>
    </row>
    <row r="778" spans="1:14" x14ac:dyDescent="0.2">
      <c r="A778" s="55"/>
      <c r="B778" s="56"/>
      <c r="C778" s="55"/>
      <c r="D778" s="56"/>
      <c r="E778" s="55"/>
      <c r="F778" s="56"/>
      <c r="G778" s="58"/>
      <c r="H778" s="56"/>
      <c r="I778" s="58"/>
      <c r="J778" s="56"/>
      <c r="K778" s="55"/>
      <c r="L778" s="57"/>
      <c r="M778" s="58"/>
      <c r="N778" s="57"/>
    </row>
    <row r="779" spans="1:14" x14ac:dyDescent="0.2">
      <c r="A779" s="55"/>
      <c r="B779" s="56"/>
      <c r="C779" s="55"/>
      <c r="D779" s="56"/>
      <c r="E779" s="55"/>
      <c r="F779" s="56"/>
      <c r="G779" s="58"/>
      <c r="H779" s="56"/>
      <c r="I779" s="58"/>
      <c r="J779" s="56"/>
      <c r="K779" s="55"/>
      <c r="L779" s="57"/>
      <c r="M779" s="58"/>
      <c r="N779" s="57"/>
    </row>
    <row r="780" spans="1:14" ht="13.5" thickBot="1" x14ac:dyDescent="0.25">
      <c r="A780" s="59"/>
      <c r="B780" s="60"/>
      <c r="C780" s="59"/>
      <c r="D780" s="60"/>
      <c r="E780" s="59"/>
      <c r="F780" s="60"/>
      <c r="G780" s="59"/>
      <c r="H780" s="60"/>
      <c r="I780" s="59"/>
      <c r="J780" s="60"/>
      <c r="K780" s="55"/>
      <c r="L780" s="56"/>
      <c r="M780" s="59"/>
      <c r="N780" s="61"/>
    </row>
    <row r="781" spans="1:14" ht="13.5" thickBot="1" x14ac:dyDescent="0.25">
      <c r="A781" s="62" t="s">
        <v>12</v>
      </c>
      <c r="B781" s="63">
        <f>SUM(B776:B780)</f>
        <v>1277.8</v>
      </c>
      <c r="C781" s="62" t="s">
        <v>12</v>
      </c>
      <c r="D781" s="63">
        <f>(SUM(D776:D780))+B781</f>
        <v>1277.8</v>
      </c>
      <c r="E781" s="62" t="s">
        <v>12</v>
      </c>
      <c r="F781" s="63">
        <f>(SUM(F776:F780))+D781</f>
        <v>1277.8</v>
      </c>
      <c r="G781" s="62" t="s">
        <v>12</v>
      </c>
      <c r="H781" s="63">
        <f>(SUM(H776:H780))+F781</f>
        <v>1277.8</v>
      </c>
      <c r="I781" s="62" t="s">
        <v>12</v>
      </c>
      <c r="J781" s="63">
        <f>(SUM(J776:J780))+H781</f>
        <v>1277.8</v>
      </c>
      <c r="K781" s="62" t="s">
        <v>12</v>
      </c>
      <c r="L781" s="63">
        <f>(SUM(L776:L780))+J781</f>
        <v>1277.8</v>
      </c>
      <c r="M781" s="62" t="s">
        <v>12</v>
      </c>
      <c r="N781" s="63">
        <f>(SUM(N776:N780))+L781</f>
        <v>657.8</v>
      </c>
    </row>
    <row r="782" spans="1:14" ht="27" x14ac:dyDescent="0.5">
      <c r="A782" s="104">
        <f>M774+1</f>
        <v>2</v>
      </c>
      <c r="B782" s="105"/>
      <c r="C782" s="104">
        <f>A782+1</f>
        <v>3</v>
      </c>
      <c r="D782" s="105"/>
      <c r="E782" s="104">
        <f>C782+1</f>
        <v>4</v>
      </c>
      <c r="F782" s="105"/>
      <c r="G782" s="104">
        <f>E782+1</f>
        <v>5</v>
      </c>
      <c r="H782" s="105"/>
      <c r="I782" s="104">
        <f>G782+1</f>
        <v>6</v>
      </c>
      <c r="J782" s="105"/>
      <c r="K782" s="104">
        <f>I782+1</f>
        <v>7</v>
      </c>
      <c r="L782" s="105"/>
      <c r="M782" s="104">
        <f>K782+1</f>
        <v>8</v>
      </c>
      <c r="N782" s="105"/>
    </row>
    <row r="783" spans="1:14" x14ac:dyDescent="0.2">
      <c r="A783" s="52" t="s">
        <v>10</v>
      </c>
      <c r="B783" s="53" t="s">
        <v>11</v>
      </c>
      <c r="C783" s="52" t="s">
        <v>10</v>
      </c>
      <c r="D783" s="53" t="s">
        <v>11</v>
      </c>
      <c r="E783" s="52" t="s">
        <v>10</v>
      </c>
      <c r="F783" s="53" t="s">
        <v>11</v>
      </c>
      <c r="G783" s="52" t="s">
        <v>10</v>
      </c>
      <c r="H783" s="53" t="s">
        <v>11</v>
      </c>
      <c r="I783" s="52" t="s">
        <v>10</v>
      </c>
      <c r="J783" s="53" t="s">
        <v>11</v>
      </c>
      <c r="K783" s="52" t="s">
        <v>10</v>
      </c>
      <c r="L783" s="53" t="s">
        <v>11</v>
      </c>
      <c r="M783" s="52" t="s">
        <v>10</v>
      </c>
      <c r="N783" s="54" t="s">
        <v>11</v>
      </c>
    </row>
    <row r="784" spans="1:14" x14ac:dyDescent="0.2">
      <c r="A784" s="55" t="s">
        <v>51</v>
      </c>
      <c r="B784" s="56">
        <v>-500</v>
      </c>
      <c r="C784" s="55"/>
      <c r="D784" s="56"/>
      <c r="E784" s="55"/>
      <c r="F784" s="56"/>
      <c r="G784" s="55"/>
      <c r="H784" s="56"/>
      <c r="I784" s="58" t="s">
        <v>42</v>
      </c>
      <c r="J784" s="56">
        <v>916.73</v>
      </c>
      <c r="K784" s="55" t="s">
        <v>41</v>
      </c>
      <c r="L784" s="56">
        <v>-260</v>
      </c>
      <c r="M784" s="55"/>
      <c r="N784" s="57"/>
    </row>
    <row r="785" spans="1:14" x14ac:dyDescent="0.2">
      <c r="A785" s="55"/>
      <c r="B785" s="56"/>
      <c r="C785" s="55"/>
      <c r="D785" s="56"/>
      <c r="E785" s="55"/>
      <c r="F785" s="56"/>
      <c r="G785" s="58"/>
      <c r="H785" s="56"/>
      <c r="I785" s="58"/>
      <c r="J785" s="56"/>
      <c r="K785" s="58" t="s">
        <v>75</v>
      </c>
      <c r="L785" s="56">
        <v>2156</v>
      </c>
      <c r="M785" s="58"/>
      <c r="N785" s="57"/>
    </row>
    <row r="786" spans="1:14" x14ac:dyDescent="0.2">
      <c r="A786" s="58"/>
      <c r="B786" s="56"/>
      <c r="C786" s="58"/>
      <c r="D786" s="56"/>
      <c r="E786" s="58"/>
      <c r="F786" s="56"/>
      <c r="G786" s="58"/>
      <c r="H786" s="56"/>
      <c r="I786" s="58"/>
      <c r="J786" s="56"/>
      <c r="K786" s="55"/>
      <c r="L786" s="56"/>
      <c r="M786" s="58"/>
      <c r="N786" s="57"/>
    </row>
    <row r="787" spans="1:14" x14ac:dyDescent="0.2">
      <c r="A787" s="58"/>
      <c r="B787" s="56"/>
      <c r="C787" s="58"/>
      <c r="D787" s="56"/>
      <c r="E787" s="58"/>
      <c r="F787" s="56"/>
      <c r="G787" s="58"/>
      <c r="H787" s="56"/>
      <c r="I787" s="58"/>
      <c r="J787" s="56"/>
      <c r="K787" s="55"/>
      <c r="L787" s="56"/>
      <c r="M787" s="58"/>
      <c r="N787" s="57"/>
    </row>
    <row r="788" spans="1:14" ht="13.5" thickBot="1" x14ac:dyDescent="0.25">
      <c r="A788" s="59"/>
      <c r="B788" s="60"/>
      <c r="C788" s="59"/>
      <c r="D788" s="60"/>
      <c r="E788" s="59"/>
      <c r="F788" s="60"/>
      <c r="G788" s="59"/>
      <c r="H788" s="60"/>
      <c r="I788" s="59"/>
      <c r="J788" s="60"/>
      <c r="K788" s="59"/>
      <c r="L788" s="60"/>
      <c r="M788" s="59"/>
      <c r="N788" s="61"/>
    </row>
    <row r="789" spans="1:14" ht="13.5" thickBot="1" x14ac:dyDescent="0.25">
      <c r="A789" s="62" t="s">
        <v>12</v>
      </c>
      <c r="B789" s="63">
        <f>(SUM(B784:B788))+N781</f>
        <v>157.79999999999995</v>
      </c>
      <c r="C789" s="62" t="s">
        <v>12</v>
      </c>
      <c r="D789" s="63">
        <f>(SUM(D784:D788))+B789</f>
        <v>157.79999999999995</v>
      </c>
      <c r="E789" s="62" t="s">
        <v>12</v>
      </c>
      <c r="F789" s="63">
        <f>(SUM(F784:F788))+D789</f>
        <v>157.79999999999995</v>
      </c>
      <c r="G789" s="62" t="s">
        <v>12</v>
      </c>
      <c r="H789" s="63">
        <f>(SUM(H784:H788))+F789</f>
        <v>157.79999999999995</v>
      </c>
      <c r="I789" s="62" t="s">
        <v>12</v>
      </c>
      <c r="J789" s="63">
        <f>(SUM(J784:J788))+H789</f>
        <v>1074.53</v>
      </c>
      <c r="K789" s="62" t="s">
        <v>12</v>
      </c>
      <c r="L789" s="63">
        <f>(SUM(L784:L788))+J789</f>
        <v>2970.5299999999997</v>
      </c>
      <c r="M789" s="62" t="s">
        <v>12</v>
      </c>
      <c r="N789" s="63">
        <f>(SUM(N784:N788))+L789</f>
        <v>2970.5299999999997</v>
      </c>
    </row>
    <row r="790" spans="1:14" ht="27" x14ac:dyDescent="0.5">
      <c r="A790" s="104">
        <f>M782+1</f>
        <v>9</v>
      </c>
      <c r="B790" s="105"/>
      <c r="C790" s="104">
        <f>A790+1</f>
        <v>10</v>
      </c>
      <c r="D790" s="105"/>
      <c r="E790" s="104">
        <f>C790+1</f>
        <v>11</v>
      </c>
      <c r="F790" s="105"/>
      <c r="G790" s="104">
        <f>E790+1</f>
        <v>12</v>
      </c>
      <c r="H790" s="105"/>
      <c r="I790" s="104">
        <f>G790+1</f>
        <v>13</v>
      </c>
      <c r="J790" s="105"/>
      <c r="K790" s="104">
        <f>I790+1</f>
        <v>14</v>
      </c>
      <c r="L790" s="105"/>
      <c r="M790" s="104">
        <f>K790+1</f>
        <v>15</v>
      </c>
      <c r="N790" s="105"/>
    </row>
    <row r="791" spans="1:14" x14ac:dyDescent="0.2">
      <c r="A791" s="52" t="s">
        <v>10</v>
      </c>
      <c r="B791" s="53" t="s">
        <v>11</v>
      </c>
      <c r="C791" s="52" t="s">
        <v>10</v>
      </c>
      <c r="D791" s="53" t="s">
        <v>11</v>
      </c>
      <c r="E791" s="52" t="s">
        <v>10</v>
      </c>
      <c r="F791" s="53" t="s">
        <v>11</v>
      </c>
      <c r="G791" s="52" t="s">
        <v>10</v>
      </c>
      <c r="H791" s="53" t="s">
        <v>11</v>
      </c>
      <c r="I791" s="52" t="s">
        <v>10</v>
      </c>
      <c r="J791" s="53" t="s">
        <v>11</v>
      </c>
      <c r="K791" s="52" t="s">
        <v>10</v>
      </c>
      <c r="L791" s="53" t="s">
        <v>11</v>
      </c>
      <c r="M791" s="52" t="s">
        <v>10</v>
      </c>
      <c r="N791" s="54" t="s">
        <v>11</v>
      </c>
    </row>
    <row r="792" spans="1:14" x14ac:dyDescent="0.2">
      <c r="A792" s="55"/>
      <c r="B792" s="56"/>
      <c r="C792" s="55"/>
      <c r="D792" s="56"/>
      <c r="E792" s="55"/>
      <c r="F792" s="56"/>
      <c r="G792" s="55"/>
      <c r="H792" s="56"/>
      <c r="I792" s="55"/>
      <c r="J792" s="56"/>
      <c r="K792" s="55" t="s">
        <v>43</v>
      </c>
      <c r="L792" s="56">
        <v>-92.07</v>
      </c>
      <c r="M792" s="55"/>
      <c r="N792" s="57"/>
    </row>
    <row r="793" spans="1:14" x14ac:dyDescent="0.2">
      <c r="A793" s="55"/>
      <c r="B793" s="56"/>
      <c r="C793" s="55"/>
      <c r="D793" s="56"/>
      <c r="E793" s="55"/>
      <c r="F793" s="56"/>
      <c r="G793" s="58"/>
      <c r="H793" s="56"/>
      <c r="I793" s="58"/>
      <c r="J793" s="56"/>
      <c r="K793" s="55" t="s">
        <v>76</v>
      </c>
      <c r="L793" s="56">
        <v>-1647.6699999999998</v>
      </c>
      <c r="M793" s="58"/>
      <c r="N793" s="57"/>
    </row>
    <row r="794" spans="1:14" x14ac:dyDescent="0.2">
      <c r="A794" s="58"/>
      <c r="B794" s="56"/>
      <c r="C794" s="58"/>
      <c r="D794" s="56"/>
      <c r="E794" s="58"/>
      <c r="F794" s="56"/>
      <c r="G794" s="58"/>
      <c r="H794" s="56"/>
      <c r="I794" s="58"/>
      <c r="J794" s="56"/>
      <c r="K794" s="55"/>
      <c r="L794" s="56"/>
      <c r="M794" s="58"/>
      <c r="N794" s="57"/>
    </row>
    <row r="795" spans="1:14" x14ac:dyDescent="0.2">
      <c r="A795" s="58"/>
      <c r="B795" s="56"/>
      <c r="C795" s="58"/>
      <c r="D795" s="56"/>
      <c r="E795" s="58"/>
      <c r="F795" s="56"/>
      <c r="G795" s="58"/>
      <c r="H795" s="56"/>
      <c r="I795" s="58"/>
      <c r="J795" s="56"/>
      <c r="K795" s="58"/>
      <c r="L795" s="56"/>
      <c r="M795" s="58"/>
      <c r="N795" s="57"/>
    </row>
    <row r="796" spans="1:14" ht="13.5" thickBot="1" x14ac:dyDescent="0.25">
      <c r="A796" s="59"/>
      <c r="B796" s="60"/>
      <c r="C796" s="59"/>
      <c r="D796" s="60"/>
      <c r="E796" s="59"/>
      <c r="F796" s="60"/>
      <c r="G796" s="59"/>
      <c r="H796" s="60"/>
      <c r="I796" s="59"/>
      <c r="J796" s="60"/>
      <c r="K796" s="59"/>
      <c r="L796" s="60"/>
      <c r="M796" s="59"/>
      <c r="N796" s="61"/>
    </row>
    <row r="797" spans="1:14" ht="13.5" thickBot="1" x14ac:dyDescent="0.25">
      <c r="A797" s="62" t="s">
        <v>12</v>
      </c>
      <c r="B797" s="63">
        <f>(SUM(B792:B796))+N789</f>
        <v>2970.5299999999997</v>
      </c>
      <c r="C797" s="62" t="s">
        <v>12</v>
      </c>
      <c r="D797" s="63">
        <f>(SUM(D792:D796))+B797</f>
        <v>2970.5299999999997</v>
      </c>
      <c r="E797" s="62" t="s">
        <v>12</v>
      </c>
      <c r="F797" s="63">
        <f>(SUM(F792:F796))+D797</f>
        <v>2970.5299999999997</v>
      </c>
      <c r="G797" s="62" t="s">
        <v>12</v>
      </c>
      <c r="H797" s="63">
        <f>(SUM(H792:H796))+F797</f>
        <v>2970.5299999999997</v>
      </c>
      <c r="I797" s="62" t="s">
        <v>12</v>
      </c>
      <c r="J797" s="63">
        <f>(SUM(J792:J796))+H797</f>
        <v>2970.5299999999997</v>
      </c>
      <c r="K797" s="62" t="s">
        <v>12</v>
      </c>
      <c r="L797" s="63">
        <f>(SUM(L792:L796))+J797</f>
        <v>1230.79</v>
      </c>
      <c r="M797" s="62" t="s">
        <v>12</v>
      </c>
      <c r="N797" s="63">
        <f>(SUM(N792:N796))+L797</f>
        <v>1230.79</v>
      </c>
    </row>
    <row r="798" spans="1:14" ht="27" x14ac:dyDescent="0.5">
      <c r="A798" s="104">
        <f>M790+1</f>
        <v>16</v>
      </c>
      <c r="B798" s="105"/>
      <c r="C798" s="104">
        <f>A798+1</f>
        <v>17</v>
      </c>
      <c r="D798" s="105"/>
      <c r="E798" s="104">
        <f>C798+1</f>
        <v>18</v>
      </c>
      <c r="F798" s="105"/>
      <c r="G798" s="104">
        <f>E798+1</f>
        <v>19</v>
      </c>
      <c r="H798" s="105"/>
      <c r="I798" s="104">
        <f>G798+1</f>
        <v>20</v>
      </c>
      <c r="J798" s="105"/>
      <c r="K798" s="104">
        <f>I798+1</f>
        <v>21</v>
      </c>
      <c r="L798" s="105"/>
      <c r="M798" s="104">
        <f>K798+1</f>
        <v>22</v>
      </c>
      <c r="N798" s="105"/>
    </row>
    <row r="799" spans="1:14" x14ac:dyDescent="0.2">
      <c r="A799" s="52" t="s">
        <v>10</v>
      </c>
      <c r="B799" s="53" t="s">
        <v>11</v>
      </c>
      <c r="C799" s="52" t="s">
        <v>10</v>
      </c>
      <c r="D799" s="53" t="s">
        <v>11</v>
      </c>
      <c r="E799" s="52" t="s">
        <v>10</v>
      </c>
      <c r="F799" s="53" t="s">
        <v>11</v>
      </c>
      <c r="G799" s="52" t="s">
        <v>10</v>
      </c>
      <c r="H799" s="53" t="s">
        <v>11</v>
      </c>
      <c r="I799" s="52" t="s">
        <v>10</v>
      </c>
      <c r="J799" s="53" t="s">
        <v>11</v>
      </c>
      <c r="K799" s="52" t="s">
        <v>10</v>
      </c>
      <c r="L799" s="53" t="s">
        <v>11</v>
      </c>
      <c r="M799" s="52" t="s">
        <v>10</v>
      </c>
      <c r="N799" s="54" t="s">
        <v>11</v>
      </c>
    </row>
    <row r="800" spans="1:14" x14ac:dyDescent="0.2">
      <c r="A800" s="55"/>
      <c r="B800" s="56"/>
      <c r="C800" s="55" t="s">
        <v>77</v>
      </c>
      <c r="D800" s="56">
        <v>116</v>
      </c>
      <c r="E800" s="55"/>
      <c r="F800" s="56"/>
      <c r="G800" s="55"/>
      <c r="H800" s="56"/>
      <c r="I800" s="55" t="s">
        <v>42</v>
      </c>
      <c r="J800" s="56">
        <v>1010.82</v>
      </c>
      <c r="K800" s="55"/>
      <c r="L800" s="56"/>
      <c r="M800" s="55"/>
      <c r="N800" s="57"/>
    </row>
    <row r="801" spans="1:14" x14ac:dyDescent="0.2">
      <c r="A801" s="55"/>
      <c r="B801" s="56"/>
      <c r="C801" s="55" t="s">
        <v>78</v>
      </c>
      <c r="D801" s="56">
        <v>155</v>
      </c>
      <c r="E801" s="55"/>
      <c r="F801" s="56"/>
      <c r="G801" s="58"/>
      <c r="H801" s="56"/>
      <c r="I801" s="58"/>
      <c r="J801" s="56"/>
      <c r="K801" s="55"/>
      <c r="L801" s="56"/>
      <c r="M801" s="58"/>
      <c r="N801" s="57"/>
    </row>
    <row r="802" spans="1:14" x14ac:dyDescent="0.2">
      <c r="A802" s="58"/>
      <c r="B802" s="56"/>
      <c r="C802" s="58" t="s">
        <v>79</v>
      </c>
      <c r="D802" s="56">
        <v>150</v>
      </c>
      <c r="E802" s="58"/>
      <c r="F802" s="56"/>
      <c r="G802" s="58"/>
      <c r="H802" s="56"/>
      <c r="I802" s="58"/>
      <c r="J802" s="56"/>
      <c r="K802" s="55"/>
      <c r="L802" s="56"/>
      <c r="M802" s="58"/>
      <c r="N802" s="57"/>
    </row>
    <row r="803" spans="1:14" x14ac:dyDescent="0.2">
      <c r="A803" s="58"/>
      <c r="B803" s="56"/>
      <c r="C803" s="58" t="s">
        <v>80</v>
      </c>
      <c r="D803" s="56">
        <v>150</v>
      </c>
      <c r="E803" s="58"/>
      <c r="F803" s="56"/>
      <c r="G803" s="58"/>
      <c r="H803" s="56"/>
      <c r="I803" s="58"/>
      <c r="J803" s="56"/>
      <c r="K803" s="58"/>
      <c r="L803" s="56"/>
      <c r="M803" s="58"/>
      <c r="N803" s="57"/>
    </row>
    <row r="804" spans="1:14" ht="13.5" thickBot="1" x14ac:dyDescent="0.25">
      <c r="A804" s="59"/>
      <c r="B804" s="60"/>
      <c r="C804" s="59"/>
      <c r="D804" s="60"/>
      <c r="E804" s="59"/>
      <c r="F804" s="60"/>
      <c r="G804" s="59"/>
      <c r="H804" s="60"/>
      <c r="I804" s="59"/>
      <c r="J804" s="60"/>
      <c r="K804" s="59"/>
      <c r="L804" s="60"/>
      <c r="M804" s="59"/>
      <c r="N804" s="61"/>
    </row>
    <row r="805" spans="1:14" ht="13.5" thickBot="1" x14ac:dyDescent="0.25">
      <c r="A805" s="62" t="s">
        <v>12</v>
      </c>
      <c r="B805" s="63">
        <f>(SUM(B800:B804))+N797</f>
        <v>1230.79</v>
      </c>
      <c r="C805" s="62" t="s">
        <v>12</v>
      </c>
      <c r="D805" s="63">
        <v>1833.11</v>
      </c>
      <c r="E805" s="62" t="s">
        <v>12</v>
      </c>
      <c r="F805" s="63">
        <f>(SUM(F800:F804))+D805</f>
        <v>1833.11</v>
      </c>
      <c r="G805" s="62" t="s">
        <v>12</v>
      </c>
      <c r="H805" s="63">
        <f>(SUM(H800:H804))+F805</f>
        <v>1833.11</v>
      </c>
      <c r="I805" s="62" t="s">
        <v>12</v>
      </c>
      <c r="J805" s="63">
        <f>(SUM(J800:J804))+H805</f>
        <v>2843.93</v>
      </c>
      <c r="K805" s="62" t="s">
        <v>12</v>
      </c>
      <c r="L805" s="63">
        <f>(SUM(L800:L804))+J805</f>
        <v>2843.93</v>
      </c>
      <c r="M805" s="62" t="s">
        <v>12</v>
      </c>
      <c r="N805" s="63">
        <f>(SUM(N800:N804))+L805</f>
        <v>2843.93</v>
      </c>
    </row>
    <row r="806" spans="1:14" ht="27" x14ac:dyDescent="0.5">
      <c r="A806" s="104">
        <f>M798+1</f>
        <v>23</v>
      </c>
      <c r="B806" s="105"/>
      <c r="C806" s="104">
        <f>A806+1</f>
        <v>24</v>
      </c>
      <c r="D806" s="105"/>
      <c r="E806" s="104">
        <f>C806+1</f>
        <v>25</v>
      </c>
      <c r="F806" s="105"/>
      <c r="G806" s="104">
        <f>E806+1</f>
        <v>26</v>
      </c>
      <c r="H806" s="105"/>
      <c r="I806" s="104">
        <f>G806+1</f>
        <v>27</v>
      </c>
      <c r="J806" s="105"/>
      <c r="K806" s="104">
        <f>I806+1</f>
        <v>28</v>
      </c>
      <c r="L806" s="105"/>
      <c r="M806" s="104">
        <f>K806+1</f>
        <v>29</v>
      </c>
      <c r="N806" s="105"/>
    </row>
    <row r="807" spans="1:14" x14ac:dyDescent="0.2">
      <c r="A807" s="52" t="s">
        <v>10</v>
      </c>
      <c r="B807" s="53" t="s">
        <v>11</v>
      </c>
      <c r="C807" s="52" t="s">
        <v>10</v>
      </c>
      <c r="D807" s="53" t="s">
        <v>11</v>
      </c>
      <c r="E807" s="52" t="s">
        <v>10</v>
      </c>
      <c r="F807" s="53" t="s">
        <v>11</v>
      </c>
      <c r="G807" s="52" t="s">
        <v>10</v>
      </c>
      <c r="H807" s="53" t="s">
        <v>11</v>
      </c>
      <c r="I807" s="52" t="s">
        <v>10</v>
      </c>
      <c r="J807" s="53" t="s">
        <v>11</v>
      </c>
      <c r="K807" s="52" t="s">
        <v>10</v>
      </c>
      <c r="L807" s="53" t="s">
        <v>11</v>
      </c>
      <c r="M807" s="52" t="s">
        <v>10</v>
      </c>
      <c r="N807" s="54" t="s">
        <v>11</v>
      </c>
    </row>
    <row r="808" spans="1:14" x14ac:dyDescent="0.2">
      <c r="A808" s="55"/>
      <c r="B808" s="56"/>
      <c r="C808" s="55" t="s">
        <v>44</v>
      </c>
      <c r="D808" s="56">
        <v>-500</v>
      </c>
      <c r="E808" s="55" t="s">
        <v>81</v>
      </c>
      <c r="F808" s="56">
        <v>-1000</v>
      </c>
      <c r="G808" s="55" t="s">
        <v>82</v>
      </c>
      <c r="H808" s="56">
        <v>-800</v>
      </c>
      <c r="I808" s="55" t="s">
        <v>83</v>
      </c>
      <c r="J808" s="56">
        <v>3000</v>
      </c>
      <c r="K808" s="55"/>
      <c r="L808" s="56"/>
      <c r="M808" s="55"/>
      <c r="N808" s="57"/>
    </row>
    <row r="809" spans="1:14" x14ac:dyDescent="0.2">
      <c r="A809" s="55"/>
      <c r="B809" s="56"/>
      <c r="C809" s="55"/>
      <c r="D809" s="56"/>
      <c r="E809" s="55"/>
      <c r="F809" s="56"/>
      <c r="G809" s="58"/>
      <c r="H809" s="56"/>
      <c r="I809" s="58" t="s">
        <v>84</v>
      </c>
      <c r="J809" s="56">
        <v>5054</v>
      </c>
      <c r="K809" s="55"/>
      <c r="L809" s="56"/>
      <c r="M809" s="58"/>
      <c r="N809" s="57"/>
    </row>
    <row r="810" spans="1:14" x14ac:dyDescent="0.2">
      <c r="A810" s="58"/>
      <c r="B810" s="56"/>
      <c r="C810" s="58"/>
      <c r="D810" s="56"/>
      <c r="E810" s="58"/>
      <c r="F810" s="56"/>
      <c r="G810" s="58"/>
      <c r="H810" s="56"/>
      <c r="I810" s="58"/>
      <c r="J810" s="56"/>
      <c r="K810" s="55"/>
      <c r="L810" s="56"/>
      <c r="M810" s="58"/>
      <c r="N810" s="57"/>
    </row>
    <row r="811" spans="1:14" x14ac:dyDescent="0.2">
      <c r="A811" s="58"/>
      <c r="B811" s="56"/>
      <c r="C811" s="58"/>
      <c r="D811" s="56"/>
      <c r="E811" s="58"/>
      <c r="F811" s="56"/>
      <c r="G811" s="58"/>
      <c r="H811" s="56"/>
      <c r="I811" s="58"/>
      <c r="J811" s="56"/>
      <c r="K811" s="58"/>
      <c r="L811" s="56"/>
      <c r="M811" s="58"/>
      <c r="N811" s="57"/>
    </row>
    <row r="812" spans="1:14" ht="13.5" thickBot="1" x14ac:dyDescent="0.25">
      <c r="A812" s="59"/>
      <c r="B812" s="60"/>
      <c r="C812" s="59"/>
      <c r="D812" s="60"/>
      <c r="E812" s="59"/>
      <c r="F812" s="60"/>
      <c r="G812" s="59"/>
      <c r="H812" s="60"/>
      <c r="I812" s="59"/>
      <c r="J812" s="60"/>
      <c r="K812" s="59"/>
      <c r="L812" s="60"/>
      <c r="M812" s="59"/>
      <c r="N812" s="61"/>
    </row>
    <row r="813" spans="1:14" ht="13.5" thickBot="1" x14ac:dyDescent="0.25">
      <c r="A813" s="62" t="s">
        <v>12</v>
      </c>
      <c r="B813" s="63">
        <f>(SUM(B808:B812))+N805</f>
        <v>2843.93</v>
      </c>
      <c r="C813" s="62" t="s">
        <v>12</v>
      </c>
      <c r="D813" s="63">
        <f>(SUM(D808:D812))+B813</f>
        <v>2343.9299999999998</v>
      </c>
      <c r="E813" s="62" t="s">
        <v>12</v>
      </c>
      <c r="F813" s="63">
        <f>(SUM(F808:F812))+D813</f>
        <v>1343.9299999999998</v>
      </c>
      <c r="G813" s="62" t="s">
        <v>12</v>
      </c>
      <c r="H813" s="63">
        <f>(SUM(H808:H812))+F813</f>
        <v>543.92999999999984</v>
      </c>
      <c r="I813" s="62" t="s">
        <v>12</v>
      </c>
      <c r="J813" s="63">
        <f>(SUM(J808:J812))+H813</f>
        <v>8597.93</v>
      </c>
      <c r="K813" s="62" t="s">
        <v>12</v>
      </c>
      <c r="L813" s="63">
        <f>(SUM(L808:L812))+J813</f>
        <v>8597.93</v>
      </c>
      <c r="M813" s="62" t="s">
        <v>12</v>
      </c>
      <c r="N813" s="63">
        <f>(SUM(N808:N812))+L813</f>
        <v>8597.93</v>
      </c>
    </row>
    <row r="814" spans="1:14" x14ac:dyDescent="0.2">
      <c r="A814" s="65"/>
      <c r="B814" s="65"/>
      <c r="C814" s="65"/>
      <c r="D814" s="65"/>
      <c r="E814" s="65"/>
      <c r="F814" s="65"/>
      <c r="G814" s="65"/>
      <c r="H814" s="66"/>
      <c r="I814" s="66"/>
      <c r="J814" s="66"/>
      <c r="K814" s="66"/>
      <c r="L814" s="66"/>
      <c r="M814" s="66"/>
      <c r="N814" s="50"/>
    </row>
    <row r="815" spans="1:14" x14ac:dyDescent="0.2">
      <c r="A815" s="65"/>
      <c r="B815" s="65"/>
      <c r="C815" s="65"/>
      <c r="D815" s="65"/>
      <c r="E815" s="65"/>
      <c r="F815" s="65"/>
      <c r="G815" s="65"/>
      <c r="H815" s="66"/>
      <c r="I815" s="66"/>
      <c r="J815" s="66"/>
      <c r="K815" s="66"/>
      <c r="L815" s="66"/>
      <c r="M815" s="66"/>
      <c r="N815" s="50"/>
    </row>
    <row r="816" spans="1:14" ht="13.5" thickBot="1" x14ac:dyDescent="0.25">
      <c r="A816" s="65"/>
      <c r="B816" s="65"/>
      <c r="C816" s="65"/>
      <c r="D816" s="65"/>
      <c r="E816" s="65"/>
      <c r="F816" s="65"/>
      <c r="G816" s="65"/>
      <c r="H816" s="66"/>
      <c r="I816" s="66"/>
      <c r="J816" s="66"/>
      <c r="K816" s="66"/>
      <c r="L816" s="66"/>
      <c r="M816" s="66"/>
      <c r="N816" s="50"/>
    </row>
    <row r="817" spans="1:14" ht="16.5" thickBot="1" x14ac:dyDescent="0.3">
      <c r="A817" s="96" t="s">
        <v>27</v>
      </c>
      <c r="B817" s="97"/>
      <c r="C817" s="43">
        <f>N861</f>
        <v>8187.19</v>
      </c>
      <c r="D817" s="44"/>
      <c r="E817" s="44"/>
      <c r="F817" s="44"/>
      <c r="G817" s="44"/>
      <c r="H817" s="45"/>
      <c r="I817" s="45"/>
      <c r="J817" s="45"/>
      <c r="K817" s="45"/>
      <c r="L817" s="45"/>
      <c r="M817" s="45"/>
      <c r="N817" s="46"/>
    </row>
    <row r="818" spans="1:14" ht="16.5" thickBot="1" x14ac:dyDescent="0.3">
      <c r="A818" s="96" t="s">
        <v>1</v>
      </c>
      <c r="B818" s="97"/>
      <c r="C818" s="47">
        <f>MIN($A829:$N829,$A837:$N837,$A845:$N845,$A853:$N853,$A861:$N861)</f>
        <v>7971.93</v>
      </c>
      <c r="D818" s="48"/>
      <c r="E818" s="48"/>
      <c r="F818" s="48"/>
      <c r="G818" s="48"/>
      <c r="H818" s="49"/>
      <c r="I818" s="49"/>
      <c r="J818" s="49"/>
      <c r="K818" s="49"/>
      <c r="L818" s="49"/>
      <c r="M818" s="49"/>
      <c r="N818" s="50"/>
    </row>
    <row r="819" spans="1:14" ht="13.5" thickBot="1" x14ac:dyDescent="0.25">
      <c r="A819" s="70"/>
      <c r="B819" s="71"/>
      <c r="C819" s="71"/>
      <c r="D819" s="71"/>
      <c r="E819" s="71"/>
      <c r="F819" s="71"/>
      <c r="G819" s="71"/>
      <c r="H819" s="72"/>
      <c r="I819" s="72"/>
      <c r="J819" s="72"/>
      <c r="K819" s="72"/>
      <c r="L819" s="72"/>
      <c r="M819" s="72"/>
      <c r="N819" s="73"/>
    </row>
    <row r="820" spans="1:14" ht="30.75" thickBot="1" x14ac:dyDescent="0.45">
      <c r="A820" s="98" t="s">
        <v>85</v>
      </c>
      <c r="B820" s="99"/>
      <c r="C820" s="99"/>
      <c r="D820" s="99"/>
      <c r="E820" s="99"/>
      <c r="F820" s="99"/>
      <c r="G820" s="99"/>
      <c r="H820" s="99"/>
      <c r="I820" s="99"/>
      <c r="J820" s="99"/>
      <c r="K820" s="99"/>
      <c r="L820" s="99"/>
      <c r="M820" s="99"/>
      <c r="N820" s="100"/>
    </row>
    <row r="821" spans="1:14" ht="16.5" thickBot="1" x14ac:dyDescent="0.3">
      <c r="A821" s="101" t="s">
        <v>3</v>
      </c>
      <c r="B821" s="102"/>
      <c r="C821" s="101" t="s">
        <v>4</v>
      </c>
      <c r="D821" s="102"/>
      <c r="E821" s="101" t="s">
        <v>5</v>
      </c>
      <c r="F821" s="102"/>
      <c r="G821" s="101" t="s">
        <v>6</v>
      </c>
      <c r="H821" s="102"/>
      <c r="I821" s="101" t="s">
        <v>7</v>
      </c>
      <c r="J821" s="102"/>
      <c r="K821" s="101" t="s">
        <v>8</v>
      </c>
      <c r="L821" s="102"/>
      <c r="M821" s="101" t="s">
        <v>9</v>
      </c>
      <c r="N821" s="103"/>
    </row>
    <row r="822" spans="1:14" ht="27" x14ac:dyDescent="0.5">
      <c r="A822" s="106" t="s">
        <v>86</v>
      </c>
      <c r="B822" s="107"/>
      <c r="C822" s="106" t="s">
        <v>29</v>
      </c>
      <c r="D822" s="107"/>
      <c r="E822" s="104">
        <v>1</v>
      </c>
      <c r="F822" s="105"/>
      <c r="G822" s="104">
        <v>2</v>
      </c>
      <c r="H822" s="105"/>
      <c r="I822" s="104">
        <v>3</v>
      </c>
      <c r="J822" s="105"/>
      <c r="K822" s="104">
        <v>4</v>
      </c>
      <c r="L822" s="105"/>
      <c r="M822" s="104">
        <v>5</v>
      </c>
      <c r="N822" s="105"/>
    </row>
    <row r="823" spans="1:14" x14ac:dyDescent="0.2">
      <c r="A823" s="52" t="s">
        <v>10</v>
      </c>
      <c r="B823" s="53" t="s">
        <v>11</v>
      </c>
      <c r="C823" s="52" t="s">
        <v>10</v>
      </c>
      <c r="D823" s="53" t="s">
        <v>11</v>
      </c>
      <c r="E823" s="52" t="s">
        <v>10</v>
      </c>
      <c r="F823" s="53" t="s">
        <v>11</v>
      </c>
      <c r="G823" s="52" t="s">
        <v>10</v>
      </c>
      <c r="H823" s="53" t="s">
        <v>11</v>
      </c>
      <c r="I823" s="52" t="s">
        <v>10</v>
      </c>
      <c r="J823" s="53" t="s">
        <v>11</v>
      </c>
      <c r="K823" s="52" t="s">
        <v>10</v>
      </c>
      <c r="L823" s="53" t="s">
        <v>11</v>
      </c>
      <c r="M823" s="52" t="s">
        <v>10</v>
      </c>
      <c r="N823" s="54" t="s">
        <v>11</v>
      </c>
    </row>
    <row r="824" spans="1:14" x14ac:dyDescent="0.2">
      <c r="A824" s="55" t="s">
        <v>87</v>
      </c>
      <c r="B824" s="56">
        <f>N813</f>
        <v>8597.93</v>
      </c>
      <c r="C824" s="55"/>
      <c r="D824" s="57"/>
      <c r="E824" s="55" t="s">
        <v>37</v>
      </c>
      <c r="F824" s="56">
        <v>-626</v>
      </c>
      <c r="G824" s="55" t="s">
        <v>51</v>
      </c>
      <c r="H824" s="56">
        <v>-275</v>
      </c>
      <c r="I824" s="55"/>
      <c r="J824" s="56"/>
      <c r="K824" s="55"/>
      <c r="L824" s="56"/>
      <c r="M824" s="55"/>
      <c r="N824" s="57"/>
    </row>
    <row r="825" spans="1:14" x14ac:dyDescent="0.2">
      <c r="A825" s="55"/>
      <c r="B825" s="56"/>
      <c r="C825" s="55"/>
      <c r="D825" s="57"/>
      <c r="E825" s="58"/>
      <c r="F825" s="56"/>
      <c r="G825" s="55"/>
      <c r="H825" s="56"/>
      <c r="I825" s="55"/>
      <c r="J825" s="56"/>
      <c r="K825" s="55"/>
      <c r="L825" s="56"/>
      <c r="M825" s="55"/>
      <c r="N825" s="57"/>
    </row>
    <row r="826" spans="1:14" x14ac:dyDescent="0.2">
      <c r="A826" s="55"/>
      <c r="B826" s="56"/>
      <c r="C826" s="55"/>
      <c r="D826" s="56"/>
      <c r="E826" s="55"/>
      <c r="F826" s="56"/>
      <c r="G826" s="58"/>
      <c r="H826" s="56"/>
      <c r="I826" s="58"/>
      <c r="J826" s="56"/>
      <c r="K826" s="55"/>
      <c r="L826" s="56"/>
      <c r="M826" s="58"/>
      <c r="N826" s="57"/>
    </row>
    <row r="827" spans="1:14" x14ac:dyDescent="0.2">
      <c r="A827" s="55"/>
      <c r="B827" s="56"/>
      <c r="C827" s="55"/>
      <c r="D827" s="56"/>
      <c r="E827" s="55"/>
      <c r="F827" s="56"/>
      <c r="G827" s="58"/>
      <c r="H827" s="56"/>
      <c r="I827" s="58"/>
      <c r="J827" s="56"/>
      <c r="K827" s="55"/>
      <c r="L827" s="56"/>
      <c r="M827" s="58"/>
      <c r="N827" s="57"/>
    </row>
    <row r="828" spans="1:14" ht="13.5" thickBot="1" x14ac:dyDescent="0.25">
      <c r="A828" s="59"/>
      <c r="B828" s="60"/>
      <c r="C828" s="59"/>
      <c r="D828" s="60"/>
      <c r="E828" s="59"/>
      <c r="F828" s="60"/>
      <c r="G828" s="59"/>
      <c r="H828" s="60"/>
      <c r="I828" s="59"/>
      <c r="J828" s="60"/>
      <c r="K828" s="59"/>
      <c r="L828" s="60"/>
      <c r="M828" s="59"/>
      <c r="N828" s="61"/>
    </row>
    <row r="829" spans="1:14" ht="13.5" thickBot="1" x14ac:dyDescent="0.25">
      <c r="A829" s="62" t="s">
        <v>12</v>
      </c>
      <c r="B829" s="63">
        <f>SUM(B824:B828)</f>
        <v>8597.93</v>
      </c>
      <c r="C829" s="62" t="s">
        <v>12</v>
      </c>
      <c r="D829" s="63">
        <f>(SUM(D824:D828))+B829</f>
        <v>8597.93</v>
      </c>
      <c r="E829" s="62" t="s">
        <v>12</v>
      </c>
      <c r="F829" s="63">
        <f>(SUM(F824:F828))+D829</f>
        <v>7971.93</v>
      </c>
      <c r="G829" s="62" t="s">
        <v>12</v>
      </c>
      <c r="H829" s="75">
        <v>8631.7000000000007</v>
      </c>
      <c r="I829" s="62" t="s">
        <v>12</v>
      </c>
      <c r="J829" s="63">
        <f>(SUM(J824:J828))+H829</f>
        <v>8631.7000000000007</v>
      </c>
      <c r="K829" s="62" t="s">
        <v>12</v>
      </c>
      <c r="L829" s="63">
        <f>(SUM(L824:L828))+J829</f>
        <v>8631.7000000000007</v>
      </c>
      <c r="M829" s="62" t="s">
        <v>12</v>
      </c>
      <c r="N829" s="63">
        <f>(SUM(N824:N828))+L829</f>
        <v>8631.7000000000007</v>
      </c>
    </row>
    <row r="830" spans="1:14" ht="27" x14ac:dyDescent="0.5">
      <c r="A830" s="104">
        <f>M822+1</f>
        <v>6</v>
      </c>
      <c r="B830" s="105"/>
      <c r="C830" s="104">
        <f>A830+1</f>
        <v>7</v>
      </c>
      <c r="D830" s="105"/>
      <c r="E830" s="104">
        <f>C830+1</f>
        <v>8</v>
      </c>
      <c r="F830" s="105"/>
      <c r="G830" s="104">
        <f>E830+1</f>
        <v>9</v>
      </c>
      <c r="H830" s="105"/>
      <c r="I830" s="104">
        <f>G830+1</f>
        <v>10</v>
      </c>
      <c r="J830" s="105"/>
      <c r="K830" s="104">
        <f>I830+1</f>
        <v>11</v>
      </c>
      <c r="L830" s="105"/>
      <c r="M830" s="104">
        <f>K830+1</f>
        <v>12</v>
      </c>
      <c r="N830" s="105"/>
    </row>
    <row r="831" spans="1:14" x14ac:dyDescent="0.2">
      <c r="A831" s="52" t="s">
        <v>10</v>
      </c>
      <c r="B831" s="53" t="s">
        <v>11</v>
      </c>
      <c r="C831" s="52" t="s">
        <v>10</v>
      </c>
      <c r="D831" s="53" t="s">
        <v>11</v>
      </c>
      <c r="E831" s="52" t="s">
        <v>10</v>
      </c>
      <c r="F831" s="53" t="s">
        <v>11</v>
      </c>
      <c r="G831" s="52" t="s">
        <v>10</v>
      </c>
      <c r="H831" s="53" t="s">
        <v>11</v>
      </c>
      <c r="I831" s="52" t="s">
        <v>10</v>
      </c>
      <c r="J831" s="53" t="s">
        <v>11</v>
      </c>
      <c r="K831" s="52" t="s">
        <v>10</v>
      </c>
      <c r="L831" s="53" t="s">
        <v>11</v>
      </c>
      <c r="M831" s="52" t="s">
        <v>10</v>
      </c>
      <c r="N831" s="54" t="s">
        <v>11</v>
      </c>
    </row>
    <row r="832" spans="1:14" x14ac:dyDescent="0.2">
      <c r="A832" s="55"/>
      <c r="B832" s="56"/>
      <c r="C832" s="55" t="s">
        <v>41</v>
      </c>
      <c r="D832" s="56">
        <v>-260</v>
      </c>
      <c r="E832" s="55"/>
      <c r="F832" s="56"/>
      <c r="G832" s="55" t="s">
        <v>39</v>
      </c>
      <c r="H832" s="56">
        <v>-37.85</v>
      </c>
      <c r="I832" s="55"/>
      <c r="J832" s="56"/>
      <c r="K832" s="55"/>
      <c r="L832" s="56"/>
      <c r="M832" s="55"/>
      <c r="N832" s="57"/>
    </row>
    <row r="833" spans="1:14" x14ac:dyDescent="0.2">
      <c r="A833" s="55"/>
      <c r="B833" s="56"/>
      <c r="C833" s="55"/>
      <c r="D833" s="56"/>
      <c r="E833" s="55"/>
      <c r="F833" s="56"/>
      <c r="G833" s="58"/>
      <c r="H833" s="56"/>
      <c r="I833" s="58"/>
      <c r="J833" s="56"/>
      <c r="K833" s="55"/>
      <c r="L833" s="56"/>
      <c r="M833" s="58"/>
      <c r="N833" s="57"/>
    </row>
    <row r="834" spans="1:14" x14ac:dyDescent="0.2">
      <c r="A834" s="58"/>
      <c r="B834" s="56"/>
      <c r="C834" s="58"/>
      <c r="D834" s="56"/>
      <c r="E834" s="58"/>
      <c r="F834" s="56"/>
      <c r="G834" s="58"/>
      <c r="H834" s="56"/>
      <c r="I834" s="58"/>
      <c r="J834" s="56"/>
      <c r="K834" s="55"/>
      <c r="L834" s="56"/>
      <c r="M834" s="58"/>
      <c r="N834" s="57"/>
    </row>
    <row r="835" spans="1:14" x14ac:dyDescent="0.2">
      <c r="A835" s="58"/>
      <c r="B835" s="56"/>
      <c r="C835" s="58"/>
      <c r="D835" s="56"/>
      <c r="E835" s="58"/>
      <c r="F835" s="56"/>
      <c r="G835" s="58"/>
      <c r="H835" s="56"/>
      <c r="I835" s="58"/>
      <c r="J835" s="56"/>
      <c r="K835" s="58"/>
      <c r="L835" s="56"/>
      <c r="M835" s="58"/>
      <c r="N835" s="57"/>
    </row>
    <row r="836" spans="1:14" ht="13.5" thickBot="1" x14ac:dyDescent="0.25">
      <c r="A836" s="59"/>
      <c r="B836" s="60"/>
      <c r="C836" s="59"/>
      <c r="D836" s="60"/>
      <c r="E836" s="59"/>
      <c r="F836" s="60"/>
      <c r="G836" s="59"/>
      <c r="H836" s="60"/>
      <c r="I836" s="59"/>
      <c r="J836" s="60"/>
      <c r="K836" s="59"/>
      <c r="L836" s="60"/>
      <c r="M836" s="59"/>
      <c r="N836" s="61"/>
    </row>
    <row r="837" spans="1:14" ht="13.5" thickBot="1" x14ac:dyDescent="0.25">
      <c r="A837" s="62" t="s">
        <v>12</v>
      </c>
      <c r="B837" s="63">
        <f>(SUM(B832:B836))+N829</f>
        <v>8631.7000000000007</v>
      </c>
      <c r="C837" s="62" t="s">
        <v>12</v>
      </c>
      <c r="D837" s="63">
        <f>(SUM(D832:D836))+B837</f>
        <v>8371.7000000000007</v>
      </c>
      <c r="E837" s="62" t="s">
        <v>12</v>
      </c>
      <c r="F837" s="63">
        <f>(SUM(F832:F836))+D837</f>
        <v>8371.7000000000007</v>
      </c>
      <c r="G837" s="62" t="s">
        <v>12</v>
      </c>
      <c r="H837" s="63">
        <f>(SUM(H832:H836))+F837</f>
        <v>8333.85</v>
      </c>
      <c r="I837" s="62" t="s">
        <v>12</v>
      </c>
      <c r="J837" s="63">
        <f>(SUM(J832:J836))+H837</f>
        <v>8333.85</v>
      </c>
      <c r="K837" s="62" t="s">
        <v>12</v>
      </c>
      <c r="L837" s="63">
        <f>(SUM(L832:L836))+J837</f>
        <v>8333.85</v>
      </c>
      <c r="M837" s="62" t="s">
        <v>12</v>
      </c>
      <c r="N837" s="63">
        <f>(SUM(N832:N836))+L837</f>
        <v>8333.85</v>
      </c>
    </row>
    <row r="838" spans="1:14" ht="27" x14ac:dyDescent="0.5">
      <c r="A838" s="104">
        <f>M830+1</f>
        <v>13</v>
      </c>
      <c r="B838" s="105"/>
      <c r="C838" s="104">
        <f>A838+1</f>
        <v>14</v>
      </c>
      <c r="D838" s="105"/>
      <c r="E838" s="104">
        <f>C838+1</f>
        <v>15</v>
      </c>
      <c r="F838" s="105"/>
      <c r="G838" s="104">
        <f>E838+1</f>
        <v>16</v>
      </c>
      <c r="H838" s="105"/>
      <c r="I838" s="104">
        <f>G838+1</f>
        <v>17</v>
      </c>
      <c r="J838" s="105"/>
      <c r="K838" s="104">
        <f>I838+1</f>
        <v>18</v>
      </c>
      <c r="L838" s="105"/>
      <c r="M838" s="104">
        <f>K838+1</f>
        <v>19</v>
      </c>
      <c r="N838" s="105"/>
    </row>
    <row r="839" spans="1:14" x14ac:dyDescent="0.2">
      <c r="A839" s="52" t="s">
        <v>10</v>
      </c>
      <c r="B839" s="53" t="s">
        <v>11</v>
      </c>
      <c r="C839" s="52" t="s">
        <v>10</v>
      </c>
      <c r="D839" s="53" t="s">
        <v>11</v>
      </c>
      <c r="E839" s="52" t="s">
        <v>10</v>
      </c>
      <c r="F839" s="53" t="s">
        <v>11</v>
      </c>
      <c r="G839" s="52" t="s">
        <v>10</v>
      </c>
      <c r="H839" s="53" t="s">
        <v>11</v>
      </c>
      <c r="I839" s="52" t="s">
        <v>10</v>
      </c>
      <c r="J839" s="53" t="s">
        <v>11</v>
      </c>
      <c r="K839" s="52" t="s">
        <v>10</v>
      </c>
      <c r="L839" s="53" t="s">
        <v>11</v>
      </c>
      <c r="M839" s="52" t="s">
        <v>10</v>
      </c>
      <c r="N839" s="54" t="s">
        <v>11</v>
      </c>
    </row>
    <row r="840" spans="1:14" x14ac:dyDescent="0.2">
      <c r="A840" s="55"/>
      <c r="B840" s="56"/>
      <c r="C840" s="55" t="s">
        <v>43</v>
      </c>
      <c r="D840" s="56">
        <v>-112</v>
      </c>
      <c r="E840" s="55" t="s">
        <v>78</v>
      </c>
      <c r="F840" s="56"/>
      <c r="G840" s="55"/>
      <c r="H840" s="56"/>
      <c r="I840" s="55" t="s">
        <v>88</v>
      </c>
      <c r="J840" s="56">
        <v>496.04</v>
      </c>
      <c r="K840" s="55"/>
      <c r="L840" s="56"/>
      <c r="M840" s="55"/>
      <c r="N840" s="57"/>
    </row>
    <row r="841" spans="1:14" x14ac:dyDescent="0.2">
      <c r="A841" s="55"/>
      <c r="B841" s="56"/>
      <c r="C841" s="55" t="s">
        <v>89</v>
      </c>
      <c r="D841" s="56">
        <v>-135.76</v>
      </c>
      <c r="E841" s="55"/>
      <c r="F841" s="56"/>
      <c r="G841" s="58"/>
      <c r="H841" s="56"/>
      <c r="I841" s="58" t="s">
        <v>90</v>
      </c>
      <c r="J841" s="56">
        <v>9.83</v>
      </c>
      <c r="K841" s="55"/>
      <c r="L841" s="56"/>
      <c r="M841" s="58"/>
      <c r="N841" s="57"/>
    </row>
    <row r="842" spans="1:14" x14ac:dyDescent="0.2">
      <c r="A842" s="58"/>
      <c r="B842" s="56"/>
      <c r="C842" s="58"/>
      <c r="D842" s="56"/>
      <c r="E842" s="58"/>
      <c r="F842" s="56"/>
      <c r="G842" s="58"/>
      <c r="H842" s="56"/>
      <c r="I842" s="58" t="s">
        <v>91</v>
      </c>
      <c r="J842" s="56">
        <v>-5</v>
      </c>
      <c r="K842" s="55"/>
      <c r="L842" s="56"/>
      <c r="M842" s="58"/>
      <c r="N842" s="57"/>
    </row>
    <row r="843" spans="1:14" x14ac:dyDescent="0.2">
      <c r="A843" s="58"/>
      <c r="B843" s="56"/>
      <c r="C843" s="58"/>
      <c r="D843" s="56"/>
      <c r="E843" s="58"/>
      <c r="F843" s="56"/>
      <c r="G843" s="58"/>
      <c r="H843" s="56"/>
      <c r="I843" s="58"/>
      <c r="J843" s="56"/>
      <c r="K843" s="58"/>
      <c r="L843" s="56"/>
      <c r="M843" s="58"/>
      <c r="N843" s="57"/>
    </row>
    <row r="844" spans="1:14" ht="13.5" thickBot="1" x14ac:dyDescent="0.25">
      <c r="A844" s="59"/>
      <c r="B844" s="60"/>
      <c r="C844" s="59"/>
      <c r="D844" s="60"/>
      <c r="E844" s="59"/>
      <c r="F844" s="60"/>
      <c r="G844" s="59"/>
      <c r="H844" s="60"/>
      <c r="I844" s="59"/>
      <c r="J844" s="60"/>
      <c r="K844" s="59"/>
      <c r="L844" s="60"/>
      <c r="M844" s="59"/>
      <c r="N844" s="61"/>
    </row>
    <row r="845" spans="1:14" ht="13.5" thickBot="1" x14ac:dyDescent="0.25">
      <c r="A845" s="62" t="s">
        <v>12</v>
      </c>
      <c r="B845" s="63">
        <f>(SUM(B840:B844))+N837</f>
        <v>8333.85</v>
      </c>
      <c r="C845" s="62" t="s">
        <v>12</v>
      </c>
      <c r="D845" s="63">
        <f>(SUM(D840:D844))+B845</f>
        <v>8086.09</v>
      </c>
      <c r="E845" s="62" t="s">
        <v>12</v>
      </c>
      <c r="F845" s="63">
        <f>(SUM(F840:F844))+D845</f>
        <v>8086.09</v>
      </c>
      <c r="G845" s="62" t="s">
        <v>12</v>
      </c>
      <c r="H845" s="63">
        <f>(SUM(H840:H844))+F845</f>
        <v>8086.09</v>
      </c>
      <c r="I845" s="62" t="s">
        <v>12</v>
      </c>
      <c r="J845" s="63">
        <f>(SUM(J840:J844))+H845</f>
        <v>8586.9600000000009</v>
      </c>
      <c r="K845" s="62" t="s">
        <v>12</v>
      </c>
      <c r="L845" s="63">
        <f>(SUM(L840:L844))+J845</f>
        <v>8586.9600000000009</v>
      </c>
      <c r="M845" s="62" t="s">
        <v>12</v>
      </c>
      <c r="N845" s="63">
        <f>(SUM(N840:N844))+L845</f>
        <v>8586.9600000000009</v>
      </c>
    </row>
    <row r="846" spans="1:14" ht="27" x14ac:dyDescent="0.5">
      <c r="A846" s="104">
        <f>M838+1</f>
        <v>20</v>
      </c>
      <c r="B846" s="105"/>
      <c r="C846" s="104">
        <f>A846+1</f>
        <v>21</v>
      </c>
      <c r="D846" s="105"/>
      <c r="E846" s="104">
        <f>C846+1</f>
        <v>22</v>
      </c>
      <c r="F846" s="105"/>
      <c r="G846" s="104">
        <f>E846+1</f>
        <v>23</v>
      </c>
      <c r="H846" s="105"/>
      <c r="I846" s="104">
        <f>G846+1</f>
        <v>24</v>
      </c>
      <c r="J846" s="105"/>
      <c r="K846" s="104">
        <f>I846+1</f>
        <v>25</v>
      </c>
      <c r="L846" s="105"/>
      <c r="M846" s="104">
        <f>K846+1</f>
        <v>26</v>
      </c>
      <c r="N846" s="105"/>
    </row>
    <row r="847" spans="1:14" x14ac:dyDescent="0.2">
      <c r="A847" s="52" t="s">
        <v>10</v>
      </c>
      <c r="B847" s="53" t="s">
        <v>11</v>
      </c>
      <c r="C847" s="52" t="s">
        <v>10</v>
      </c>
      <c r="D847" s="53" t="s">
        <v>11</v>
      </c>
      <c r="E847" s="52" t="s">
        <v>10</v>
      </c>
      <c r="F847" s="53" t="s">
        <v>11</v>
      </c>
      <c r="G847" s="52" t="s">
        <v>10</v>
      </c>
      <c r="H847" s="53" t="s">
        <v>11</v>
      </c>
      <c r="I847" s="52" t="s">
        <v>10</v>
      </c>
      <c r="J847" s="53" t="s">
        <v>11</v>
      </c>
      <c r="K847" s="52" t="s">
        <v>10</v>
      </c>
      <c r="L847" s="53" t="s">
        <v>11</v>
      </c>
      <c r="M847" s="52" t="s">
        <v>10</v>
      </c>
      <c r="N847" s="54" t="s">
        <v>11</v>
      </c>
    </row>
    <row r="848" spans="1:14" x14ac:dyDescent="0.2">
      <c r="A848" s="55"/>
      <c r="B848" s="56"/>
      <c r="C848" s="55"/>
      <c r="D848" s="56"/>
      <c r="E848" s="55"/>
      <c r="F848" s="56"/>
      <c r="G848" s="55"/>
      <c r="H848" s="56"/>
      <c r="I848" s="55" t="s">
        <v>44</v>
      </c>
      <c r="J848" s="56">
        <v>-400</v>
      </c>
      <c r="K848" s="55"/>
      <c r="L848" s="56"/>
      <c r="M848" s="55"/>
      <c r="N848" s="57"/>
    </row>
    <row r="849" spans="1:14" x14ac:dyDescent="0.2">
      <c r="A849" s="55"/>
      <c r="B849" s="56"/>
      <c r="C849" s="55"/>
      <c r="D849" s="56"/>
      <c r="E849" s="55"/>
      <c r="F849" s="56"/>
      <c r="G849" s="58"/>
      <c r="H849" s="56"/>
      <c r="I849" s="58"/>
      <c r="J849" s="56"/>
      <c r="K849" s="55"/>
      <c r="L849" s="56"/>
      <c r="M849" s="58"/>
      <c r="N849" s="57"/>
    </row>
    <row r="850" spans="1:14" x14ac:dyDescent="0.2">
      <c r="A850" s="58"/>
      <c r="B850" s="56"/>
      <c r="C850" s="58"/>
      <c r="D850" s="56"/>
      <c r="E850" s="58"/>
      <c r="F850" s="56"/>
      <c r="G850" s="58"/>
      <c r="H850" s="56"/>
      <c r="I850" s="58"/>
      <c r="J850" s="56"/>
      <c r="K850" s="55"/>
      <c r="L850" s="56"/>
      <c r="M850" s="58"/>
      <c r="N850" s="57"/>
    </row>
    <row r="851" spans="1:14" x14ac:dyDescent="0.2">
      <c r="A851" s="58"/>
      <c r="B851" s="56"/>
      <c r="C851" s="58"/>
      <c r="D851" s="56"/>
      <c r="E851" s="58"/>
      <c r="F851" s="56"/>
      <c r="G851" s="58"/>
      <c r="H851" s="56"/>
      <c r="I851" s="58"/>
      <c r="J851" s="56"/>
      <c r="K851" s="58"/>
      <c r="L851" s="56"/>
      <c r="M851" s="58"/>
      <c r="N851" s="57"/>
    </row>
    <row r="852" spans="1:14" ht="13.5" thickBot="1" x14ac:dyDescent="0.25">
      <c r="A852" s="59"/>
      <c r="B852" s="60"/>
      <c r="C852" s="59"/>
      <c r="D852" s="60"/>
      <c r="E852" s="59"/>
      <c r="F852" s="60"/>
      <c r="G852" s="59"/>
      <c r="H852" s="60"/>
      <c r="I852" s="59"/>
      <c r="J852" s="60"/>
      <c r="K852" s="59"/>
      <c r="L852" s="60"/>
      <c r="M852" s="59"/>
      <c r="N852" s="61"/>
    </row>
    <row r="853" spans="1:14" ht="13.5" thickBot="1" x14ac:dyDescent="0.25">
      <c r="A853" s="62" t="s">
        <v>12</v>
      </c>
      <c r="B853" s="63">
        <f>(SUM(B848:B852))+N845</f>
        <v>8586.9600000000009</v>
      </c>
      <c r="C853" s="62" t="s">
        <v>12</v>
      </c>
      <c r="D853" s="63">
        <f>(SUM(D848:D852))+B853</f>
        <v>8586.9600000000009</v>
      </c>
      <c r="E853" s="62" t="s">
        <v>12</v>
      </c>
      <c r="F853" s="63">
        <f>(SUM(F848:F852))+D853</f>
        <v>8586.9600000000009</v>
      </c>
      <c r="G853" s="62" t="s">
        <v>12</v>
      </c>
      <c r="H853" s="63">
        <f>(SUM(H848:H852))+F853</f>
        <v>8586.9600000000009</v>
      </c>
      <c r="I853" s="62" t="s">
        <v>12</v>
      </c>
      <c r="J853" s="63">
        <v>8187.19</v>
      </c>
      <c r="K853" s="62" t="s">
        <v>12</v>
      </c>
      <c r="L853" s="63">
        <f>(SUM(L848:L852))+J853</f>
        <v>8187.19</v>
      </c>
      <c r="M853" s="62" t="s">
        <v>12</v>
      </c>
      <c r="N853" s="63">
        <f>(SUM(N848:N852))+L853</f>
        <v>8187.19</v>
      </c>
    </row>
    <row r="854" spans="1:14" ht="27" x14ac:dyDescent="0.5">
      <c r="A854" s="104">
        <f>M846+1</f>
        <v>27</v>
      </c>
      <c r="B854" s="105"/>
      <c r="C854" s="104">
        <f>A854+1</f>
        <v>28</v>
      </c>
      <c r="D854" s="105"/>
      <c r="E854" s="104">
        <f>C854+1</f>
        <v>29</v>
      </c>
      <c r="F854" s="105"/>
      <c r="G854" s="104">
        <v>30</v>
      </c>
      <c r="H854" s="105"/>
      <c r="I854" s="104"/>
      <c r="J854" s="105"/>
      <c r="K854" s="104"/>
      <c r="L854" s="105"/>
      <c r="M854" s="104"/>
      <c r="N854" s="105"/>
    </row>
    <row r="855" spans="1:14" x14ac:dyDescent="0.2">
      <c r="A855" s="52" t="s">
        <v>10</v>
      </c>
      <c r="B855" s="53" t="s">
        <v>11</v>
      </c>
      <c r="C855" s="52" t="s">
        <v>10</v>
      </c>
      <c r="D855" s="53" t="s">
        <v>11</v>
      </c>
      <c r="E855" s="52" t="s">
        <v>10</v>
      </c>
      <c r="F855" s="53" t="s">
        <v>11</v>
      </c>
      <c r="G855" s="52" t="s">
        <v>10</v>
      </c>
      <c r="H855" s="53" t="s">
        <v>11</v>
      </c>
      <c r="I855" s="52" t="s">
        <v>10</v>
      </c>
      <c r="J855" s="53" t="s">
        <v>11</v>
      </c>
      <c r="K855" s="52" t="s">
        <v>10</v>
      </c>
      <c r="L855" s="53" t="s">
        <v>11</v>
      </c>
      <c r="M855" s="52" t="s">
        <v>10</v>
      </c>
      <c r="N855" s="54" t="s">
        <v>11</v>
      </c>
    </row>
    <row r="856" spans="1:14" x14ac:dyDescent="0.2">
      <c r="A856" s="55"/>
      <c r="B856" s="56"/>
      <c r="C856" s="55"/>
      <c r="D856" s="56"/>
      <c r="E856" s="55"/>
      <c r="F856" s="56"/>
      <c r="G856" s="55" t="s">
        <v>92</v>
      </c>
      <c r="H856" s="56"/>
      <c r="I856" s="55"/>
      <c r="J856" s="56"/>
      <c r="K856" s="55"/>
      <c r="L856" s="56"/>
      <c r="M856" s="55"/>
      <c r="N856" s="57"/>
    </row>
    <row r="857" spans="1:14" x14ac:dyDescent="0.2">
      <c r="A857" s="55"/>
      <c r="B857" s="56"/>
      <c r="C857" s="55"/>
      <c r="D857" s="56"/>
      <c r="E857" s="58"/>
      <c r="F857" s="56"/>
      <c r="G857" s="58" t="s">
        <v>83</v>
      </c>
      <c r="H857" s="56"/>
      <c r="I857" s="58"/>
      <c r="J857" s="56"/>
      <c r="K857" s="55"/>
      <c r="L857" s="56"/>
      <c r="M857" s="55"/>
      <c r="N857" s="57"/>
    </row>
    <row r="858" spans="1:14" x14ac:dyDescent="0.2">
      <c r="A858" s="55"/>
      <c r="B858" s="56"/>
      <c r="C858" s="55"/>
      <c r="D858" s="56"/>
      <c r="E858" s="58"/>
      <c r="F858" s="56"/>
      <c r="G858" s="58"/>
      <c r="H858" s="56"/>
      <c r="I858" s="58"/>
      <c r="J858" s="56"/>
      <c r="K858" s="58"/>
      <c r="L858" s="56"/>
      <c r="M858" s="58"/>
      <c r="N858" s="57"/>
    </row>
    <row r="859" spans="1:14" x14ac:dyDescent="0.2">
      <c r="A859" s="55"/>
      <c r="B859" s="56"/>
      <c r="C859" s="58"/>
      <c r="D859" s="56"/>
      <c r="E859" s="58"/>
      <c r="F859" s="56"/>
      <c r="G859" s="58"/>
      <c r="H859" s="56"/>
      <c r="I859" s="58"/>
      <c r="J859" s="56"/>
      <c r="K859" s="58"/>
      <c r="L859" s="56"/>
      <c r="M859" s="58"/>
      <c r="N859" s="57"/>
    </row>
    <row r="860" spans="1:14" ht="13.5" thickBot="1" x14ac:dyDescent="0.25">
      <c r="A860" s="59"/>
      <c r="B860" s="60"/>
      <c r="C860" s="59"/>
      <c r="D860" s="60"/>
      <c r="E860" s="59"/>
      <c r="F860" s="60"/>
      <c r="G860" s="59"/>
      <c r="H860" s="60"/>
      <c r="I860" s="59"/>
      <c r="J860" s="60"/>
      <c r="K860" s="59"/>
      <c r="L860" s="60"/>
      <c r="M860" s="59"/>
      <c r="N860" s="61"/>
    </row>
    <row r="861" spans="1:14" ht="13.5" thickBot="1" x14ac:dyDescent="0.25">
      <c r="A861" s="62" t="s">
        <v>12</v>
      </c>
      <c r="B861" s="63">
        <f>(SUM(B856:B860))+N853</f>
        <v>8187.19</v>
      </c>
      <c r="C861" s="62" t="s">
        <v>12</v>
      </c>
      <c r="D861" s="63">
        <f>(SUM(D856:D860))+B861</f>
        <v>8187.19</v>
      </c>
      <c r="E861" s="62" t="s">
        <v>12</v>
      </c>
      <c r="F861" s="63">
        <f>(SUM(F856:F860))+D861</f>
        <v>8187.19</v>
      </c>
      <c r="G861" s="62" t="s">
        <v>12</v>
      </c>
      <c r="H861" s="63">
        <f>(SUM(H856:H860))+F861</f>
        <v>8187.19</v>
      </c>
      <c r="I861" s="62" t="s">
        <v>12</v>
      </c>
      <c r="J861" s="63">
        <f>(SUM(J856:J860))+H861</f>
        <v>8187.19</v>
      </c>
      <c r="K861" s="62" t="s">
        <v>12</v>
      </c>
      <c r="L861" s="63">
        <f>(SUM(L856:L860))+J861</f>
        <v>8187.19</v>
      </c>
      <c r="M861" s="62" t="s">
        <v>12</v>
      </c>
      <c r="N861" s="63">
        <f>(SUM(N856:N860))+L861</f>
        <v>8187.19</v>
      </c>
    </row>
    <row r="862" spans="1:14" x14ac:dyDescent="0.2">
      <c r="A862" s="65"/>
      <c r="B862" s="65"/>
      <c r="C862" s="65"/>
      <c r="D862" s="65"/>
      <c r="E862" s="65"/>
      <c r="F862" s="65"/>
      <c r="G862" s="65"/>
      <c r="H862" s="66"/>
      <c r="I862" s="66"/>
      <c r="J862" s="66"/>
      <c r="K862" s="66"/>
      <c r="L862" s="66"/>
      <c r="M862" s="66"/>
      <c r="N862" s="50"/>
    </row>
    <row r="863" spans="1:14" x14ac:dyDescent="0.2">
      <c r="A863" s="65"/>
      <c r="B863" s="65"/>
      <c r="C863" s="65"/>
      <c r="D863" s="65"/>
      <c r="E863" s="65"/>
      <c r="F863" s="65"/>
      <c r="G863" s="65"/>
      <c r="H863" s="66"/>
      <c r="I863" s="66"/>
      <c r="J863" s="66"/>
      <c r="K863" s="66"/>
      <c r="L863" s="66"/>
      <c r="M863" s="66"/>
      <c r="N863" s="50"/>
    </row>
    <row r="864" spans="1:14" ht="13.5" thickBot="1" x14ac:dyDescent="0.25">
      <c r="A864" s="65"/>
      <c r="B864" s="65"/>
      <c r="C864" s="65"/>
      <c r="D864" s="65"/>
      <c r="E864" s="65"/>
      <c r="F864" s="65"/>
      <c r="G864" s="65"/>
      <c r="H864" s="66"/>
      <c r="I864" s="66"/>
      <c r="J864" s="66"/>
      <c r="K864" s="66"/>
      <c r="L864" s="66"/>
      <c r="M864" s="66"/>
      <c r="N864" s="50"/>
    </row>
    <row r="865" spans="1:14" ht="16.5" thickBot="1" x14ac:dyDescent="0.3">
      <c r="A865" s="96" t="s">
        <v>31</v>
      </c>
      <c r="B865" s="97"/>
      <c r="C865" s="43">
        <f>N909</f>
        <v>1433.15</v>
      </c>
      <c r="D865" s="44"/>
      <c r="E865" s="44"/>
      <c r="F865" s="44"/>
      <c r="G865" s="44"/>
      <c r="H865" s="45"/>
      <c r="I865" s="45"/>
      <c r="J865" s="45"/>
      <c r="K865" s="45"/>
      <c r="L865" s="45"/>
      <c r="M865" s="45"/>
      <c r="N865" s="46"/>
    </row>
    <row r="866" spans="1:14" ht="16.5" thickBot="1" x14ac:dyDescent="0.3">
      <c r="A866" s="96" t="s">
        <v>1</v>
      </c>
      <c r="B866" s="97"/>
      <c r="C866" s="47">
        <f>MIN($A877:$N877,$A885:$N885,$A893:$N893,$A901:$N901,$A909:$N909)</f>
        <v>1433.15</v>
      </c>
      <c r="D866" s="48"/>
      <c r="E866" s="48"/>
      <c r="F866" s="48"/>
      <c r="G866" s="48"/>
      <c r="H866" s="49"/>
      <c r="I866" s="49"/>
      <c r="J866" s="49"/>
      <c r="K866" s="49"/>
      <c r="L866" s="49"/>
      <c r="M866" s="49"/>
      <c r="N866" s="50"/>
    </row>
    <row r="867" spans="1:14" ht="13.5" thickBot="1" x14ac:dyDescent="0.25">
      <c r="A867" s="70"/>
      <c r="B867" s="71"/>
      <c r="C867" s="71"/>
      <c r="D867" s="71"/>
      <c r="E867" s="71"/>
      <c r="F867" s="71"/>
      <c r="G867" s="71"/>
      <c r="H867" s="72"/>
      <c r="I867" s="72"/>
      <c r="J867" s="72"/>
      <c r="K867" s="72"/>
      <c r="L867" s="72"/>
      <c r="M867" s="72"/>
      <c r="N867" s="73"/>
    </row>
    <row r="868" spans="1:14" ht="30.75" thickBot="1" x14ac:dyDescent="0.45">
      <c r="A868" s="98" t="s">
        <v>93</v>
      </c>
      <c r="B868" s="99"/>
      <c r="C868" s="99"/>
      <c r="D868" s="99"/>
      <c r="E868" s="99"/>
      <c r="F868" s="99"/>
      <c r="G868" s="99"/>
      <c r="H868" s="99"/>
      <c r="I868" s="99"/>
      <c r="J868" s="99"/>
      <c r="K868" s="99"/>
      <c r="L868" s="99"/>
      <c r="M868" s="99"/>
      <c r="N868" s="100"/>
    </row>
    <row r="869" spans="1:14" ht="16.5" thickBot="1" x14ac:dyDescent="0.3">
      <c r="A869" s="101" t="s">
        <v>3</v>
      </c>
      <c r="B869" s="102"/>
      <c r="C869" s="101" t="s">
        <v>4</v>
      </c>
      <c r="D869" s="102"/>
      <c r="E869" s="101" t="s">
        <v>5</v>
      </c>
      <c r="F869" s="102"/>
      <c r="G869" s="101" t="s">
        <v>6</v>
      </c>
      <c r="H869" s="102"/>
      <c r="I869" s="101" t="s">
        <v>7</v>
      </c>
      <c r="J869" s="102"/>
      <c r="K869" s="101" t="s">
        <v>8</v>
      </c>
      <c r="L869" s="102"/>
      <c r="M869" s="101" t="s">
        <v>9</v>
      </c>
      <c r="N869" s="103"/>
    </row>
    <row r="870" spans="1:14" ht="27" x14ac:dyDescent="0.5">
      <c r="A870" s="106"/>
      <c r="B870" s="107"/>
      <c r="C870" s="104"/>
      <c r="D870" s="105"/>
      <c r="E870" s="104"/>
      <c r="F870" s="105"/>
      <c r="G870" s="104"/>
      <c r="H870" s="105"/>
      <c r="I870" s="104">
        <v>1</v>
      </c>
      <c r="J870" s="105"/>
      <c r="K870" s="104">
        <v>2</v>
      </c>
      <c r="L870" s="105"/>
      <c r="M870" s="104">
        <v>3</v>
      </c>
      <c r="N870" s="105"/>
    </row>
    <row r="871" spans="1:14" x14ac:dyDescent="0.2">
      <c r="A871" s="52" t="s">
        <v>10</v>
      </c>
      <c r="B871" s="53" t="s">
        <v>11</v>
      </c>
      <c r="C871" s="52" t="s">
        <v>10</v>
      </c>
      <c r="D871" s="53" t="s">
        <v>11</v>
      </c>
      <c r="E871" s="52" t="s">
        <v>10</v>
      </c>
      <c r="F871" s="53" t="s">
        <v>11</v>
      </c>
      <c r="G871" s="52" t="s">
        <v>10</v>
      </c>
      <c r="H871" s="53" t="s">
        <v>11</v>
      </c>
      <c r="I871" s="52" t="s">
        <v>10</v>
      </c>
      <c r="J871" s="53" t="s">
        <v>11</v>
      </c>
      <c r="K871" s="52" t="s">
        <v>10</v>
      </c>
      <c r="L871" s="53" t="s">
        <v>11</v>
      </c>
      <c r="M871" s="52" t="s">
        <v>10</v>
      </c>
      <c r="N871" s="54" t="s">
        <v>11</v>
      </c>
    </row>
    <row r="872" spans="1:14" x14ac:dyDescent="0.2">
      <c r="A872" s="55" t="s">
        <v>94</v>
      </c>
      <c r="B872" s="56">
        <f>H861</f>
        <v>8187.19</v>
      </c>
      <c r="C872" s="55"/>
      <c r="D872" s="56"/>
      <c r="E872" s="55"/>
      <c r="F872" s="56"/>
      <c r="G872" s="55"/>
      <c r="H872" s="57"/>
      <c r="I872" s="55" t="s">
        <v>50</v>
      </c>
      <c r="J872" s="56">
        <v>-586.75</v>
      </c>
      <c r="K872" s="55" t="s">
        <v>51</v>
      </c>
      <c r="L872" s="56">
        <v>-250</v>
      </c>
      <c r="M872" s="55"/>
      <c r="N872" s="57"/>
    </row>
    <row r="873" spans="1:14" x14ac:dyDescent="0.2">
      <c r="A873" s="55"/>
      <c r="B873" s="56"/>
      <c r="C873" s="55"/>
      <c r="D873" s="56"/>
      <c r="E873" s="55"/>
      <c r="F873" s="56"/>
      <c r="G873" s="55"/>
      <c r="H873" s="57"/>
      <c r="I873" s="55" t="s">
        <v>95</v>
      </c>
      <c r="J873" s="56">
        <v>116</v>
      </c>
      <c r="K873" s="55"/>
      <c r="L873" s="56"/>
      <c r="M873" s="55"/>
      <c r="N873" s="57"/>
    </row>
    <row r="874" spans="1:14" x14ac:dyDescent="0.2">
      <c r="A874" s="55"/>
      <c r="B874" s="56"/>
      <c r="C874" s="55"/>
      <c r="D874" s="56"/>
      <c r="E874" s="55"/>
      <c r="F874" s="56"/>
      <c r="G874" s="58"/>
      <c r="H874" s="56"/>
      <c r="I874" s="58"/>
      <c r="J874" s="56"/>
      <c r="K874" s="55"/>
      <c r="L874" s="56"/>
      <c r="M874" s="58"/>
      <c r="N874" s="57"/>
    </row>
    <row r="875" spans="1:14" x14ac:dyDescent="0.2">
      <c r="A875" s="55"/>
      <c r="B875" s="56"/>
      <c r="C875" s="55"/>
      <c r="D875" s="56"/>
      <c r="E875" s="55"/>
      <c r="F875" s="56"/>
      <c r="G875" s="58"/>
      <c r="H875" s="56"/>
      <c r="I875" s="58" t="s">
        <v>96</v>
      </c>
      <c r="J875" s="56">
        <v>-41.41</v>
      </c>
      <c r="K875" s="55"/>
      <c r="L875" s="56"/>
      <c r="M875" s="58"/>
      <c r="N875" s="57"/>
    </row>
    <row r="876" spans="1:14" ht="13.5" thickBot="1" x14ac:dyDescent="0.25">
      <c r="A876" s="59"/>
      <c r="B876" s="60"/>
      <c r="C876" s="59"/>
      <c r="D876" s="60"/>
      <c r="E876" s="59"/>
      <c r="F876" s="60"/>
      <c r="G876" s="59"/>
      <c r="H876" s="60"/>
      <c r="I876" s="59"/>
      <c r="J876" s="60"/>
      <c r="K876" s="59"/>
      <c r="L876" s="60"/>
      <c r="M876" s="59"/>
      <c r="N876" s="61"/>
    </row>
    <row r="877" spans="1:14" ht="13.5" thickBot="1" x14ac:dyDescent="0.25">
      <c r="A877" s="62" t="s">
        <v>12</v>
      </c>
      <c r="B877" s="63">
        <f>SUM(B872:B876)</f>
        <v>8187.19</v>
      </c>
      <c r="C877" s="62" t="s">
        <v>12</v>
      </c>
      <c r="D877" s="63">
        <f>(SUM(D872:D876))+B877</f>
        <v>8187.19</v>
      </c>
      <c r="E877" s="62" t="s">
        <v>12</v>
      </c>
      <c r="F877" s="63">
        <f>(SUM(F872:F876))+D877</f>
        <v>8187.19</v>
      </c>
      <c r="G877" s="62" t="s">
        <v>12</v>
      </c>
      <c r="H877" s="63">
        <f>(SUM(H872:H876))+F877</f>
        <v>8187.19</v>
      </c>
      <c r="I877" s="62" t="s">
        <v>12</v>
      </c>
      <c r="J877" s="63">
        <f>(SUM(J872:J876))+H877</f>
        <v>7675.03</v>
      </c>
      <c r="K877" s="62" t="s">
        <v>12</v>
      </c>
      <c r="L877" s="63">
        <f>(SUM(L872:L876))+J877</f>
        <v>7425.03</v>
      </c>
      <c r="M877" s="62" t="s">
        <v>12</v>
      </c>
      <c r="N877" s="63">
        <f>(SUM(N872:N876))+L877</f>
        <v>7425.03</v>
      </c>
    </row>
    <row r="878" spans="1:14" ht="27" x14ac:dyDescent="0.5">
      <c r="A878" s="104">
        <f>M870+1</f>
        <v>4</v>
      </c>
      <c r="B878" s="105"/>
      <c r="C878" s="104">
        <f>A878+1</f>
        <v>5</v>
      </c>
      <c r="D878" s="105"/>
      <c r="E878" s="104">
        <f>C878+1</f>
        <v>6</v>
      </c>
      <c r="F878" s="105"/>
      <c r="G878" s="104">
        <f>E878+1</f>
        <v>7</v>
      </c>
      <c r="H878" s="105"/>
      <c r="I878" s="104">
        <f>G878+1</f>
        <v>8</v>
      </c>
      <c r="J878" s="105"/>
      <c r="K878" s="104">
        <f>I878+1</f>
        <v>9</v>
      </c>
      <c r="L878" s="105"/>
      <c r="M878" s="104">
        <f>K878+1</f>
        <v>10</v>
      </c>
      <c r="N878" s="105"/>
    </row>
    <row r="879" spans="1:14" x14ac:dyDescent="0.2">
      <c r="A879" s="52" t="s">
        <v>10</v>
      </c>
      <c r="B879" s="53" t="s">
        <v>11</v>
      </c>
      <c r="C879" s="52" t="s">
        <v>10</v>
      </c>
      <c r="D879" s="53" t="s">
        <v>11</v>
      </c>
      <c r="E879" s="52" t="s">
        <v>10</v>
      </c>
      <c r="F879" s="53" t="s">
        <v>11</v>
      </c>
      <c r="G879" s="52" t="s">
        <v>10</v>
      </c>
      <c r="H879" s="53" t="s">
        <v>11</v>
      </c>
      <c r="I879" s="52" t="s">
        <v>10</v>
      </c>
      <c r="J879" s="53" t="s">
        <v>11</v>
      </c>
      <c r="K879" s="52" t="s">
        <v>10</v>
      </c>
      <c r="L879" s="53" t="s">
        <v>11</v>
      </c>
      <c r="M879" s="52" t="s">
        <v>10</v>
      </c>
      <c r="N879" s="54" t="s">
        <v>11</v>
      </c>
    </row>
    <row r="880" spans="1:14" x14ac:dyDescent="0.2">
      <c r="A880" s="55"/>
      <c r="B880" s="56"/>
      <c r="C880" s="55"/>
      <c r="D880" s="56"/>
      <c r="E880" s="55"/>
      <c r="F880" s="56"/>
      <c r="G880" s="55" t="s">
        <v>41</v>
      </c>
      <c r="H880" s="56">
        <v>-260</v>
      </c>
      <c r="I880" s="55" t="s">
        <v>97</v>
      </c>
      <c r="J880" s="56">
        <v>-5000</v>
      </c>
      <c r="K880" s="55" t="s">
        <v>98</v>
      </c>
      <c r="L880" s="56"/>
      <c r="M880" s="55"/>
      <c r="N880" s="57"/>
    </row>
    <row r="881" spans="1:14" x14ac:dyDescent="0.2">
      <c r="A881" s="55"/>
      <c r="B881" s="56"/>
      <c r="C881" s="55"/>
      <c r="D881" s="56"/>
      <c r="E881" s="55"/>
      <c r="F881" s="56"/>
      <c r="G881" s="58"/>
      <c r="H881" s="56"/>
      <c r="I881" s="58" t="s">
        <v>99</v>
      </c>
      <c r="J881" s="56">
        <v>-60</v>
      </c>
      <c r="K881" s="58" t="s">
        <v>100</v>
      </c>
      <c r="L881" s="56">
        <v>-15</v>
      </c>
      <c r="M881" s="58"/>
      <c r="N881" s="57"/>
    </row>
    <row r="882" spans="1:14" x14ac:dyDescent="0.2">
      <c r="A882" s="58"/>
      <c r="B882" s="56"/>
      <c r="C882" s="58"/>
      <c r="D882" s="56"/>
      <c r="E882" s="58"/>
      <c r="F882" s="56"/>
      <c r="G882" s="58"/>
      <c r="H882" s="56"/>
      <c r="I882" s="58"/>
      <c r="J882" s="56"/>
      <c r="K882" s="55"/>
      <c r="L882" s="56"/>
      <c r="M882" s="58"/>
      <c r="N882" s="57"/>
    </row>
    <row r="883" spans="1:14" x14ac:dyDescent="0.2">
      <c r="A883" s="58"/>
      <c r="B883" s="56"/>
      <c r="C883" s="58"/>
      <c r="D883" s="56"/>
      <c r="E883" s="58"/>
      <c r="F883" s="56"/>
      <c r="G883" s="58"/>
      <c r="H883" s="56"/>
      <c r="I883" s="58"/>
      <c r="J883" s="56"/>
      <c r="K883" s="58"/>
      <c r="L883" s="56"/>
      <c r="M883" s="58"/>
      <c r="N883" s="57"/>
    </row>
    <row r="884" spans="1:14" ht="13.5" thickBot="1" x14ac:dyDescent="0.25">
      <c r="A884" s="59"/>
      <c r="B884" s="60"/>
      <c r="C884" s="59"/>
      <c r="D884" s="60"/>
      <c r="E884" s="59"/>
      <c r="F884" s="60"/>
      <c r="G884" s="59"/>
      <c r="H884" s="60"/>
      <c r="I884" s="59"/>
      <c r="J884" s="60"/>
      <c r="K884" s="59"/>
      <c r="L884" s="60"/>
      <c r="M884" s="59"/>
      <c r="N884" s="61"/>
    </row>
    <row r="885" spans="1:14" ht="13.5" thickBot="1" x14ac:dyDescent="0.25">
      <c r="A885" s="62" t="s">
        <v>12</v>
      </c>
      <c r="B885" s="63">
        <f>(SUM(B880:B884))+N877</f>
        <v>7425.03</v>
      </c>
      <c r="C885" s="62" t="s">
        <v>12</v>
      </c>
      <c r="D885" s="63">
        <f>(SUM(D880:D884))+B885</f>
        <v>7425.03</v>
      </c>
      <c r="E885" s="62" t="s">
        <v>12</v>
      </c>
      <c r="F885" s="63">
        <f>(SUM(F880:F884))+D885</f>
        <v>7425.03</v>
      </c>
      <c r="G885" s="62" t="s">
        <v>12</v>
      </c>
      <c r="H885" s="63">
        <f>(SUM(H880:H884))+F885</f>
        <v>7165.03</v>
      </c>
      <c r="I885" s="62" t="s">
        <v>12</v>
      </c>
      <c r="J885" s="63">
        <v>2105.29</v>
      </c>
      <c r="K885" s="62" t="s">
        <v>12</v>
      </c>
      <c r="L885" s="63">
        <f>(SUM(L880:L884))+J885</f>
        <v>2090.29</v>
      </c>
      <c r="M885" s="62" t="s">
        <v>12</v>
      </c>
      <c r="N885" s="63">
        <f>(SUM(N880:N884))+L885</f>
        <v>2090.29</v>
      </c>
    </row>
    <row r="886" spans="1:14" ht="27" x14ac:dyDescent="0.5">
      <c r="A886" s="104">
        <f>M878+1</f>
        <v>11</v>
      </c>
      <c r="B886" s="105"/>
      <c r="C886" s="104">
        <f>A886+1</f>
        <v>12</v>
      </c>
      <c r="D886" s="105"/>
      <c r="E886" s="104">
        <f>C886+1</f>
        <v>13</v>
      </c>
      <c r="F886" s="105"/>
      <c r="G886" s="104">
        <f>E886+1</f>
        <v>14</v>
      </c>
      <c r="H886" s="105"/>
      <c r="I886" s="104">
        <f>G886+1</f>
        <v>15</v>
      </c>
      <c r="J886" s="105"/>
      <c r="K886" s="104">
        <f>I886+1</f>
        <v>16</v>
      </c>
      <c r="L886" s="105"/>
      <c r="M886" s="104">
        <f>K886+1</f>
        <v>17</v>
      </c>
      <c r="N886" s="105"/>
    </row>
    <row r="887" spans="1:14" x14ac:dyDescent="0.2">
      <c r="A887" s="52" t="s">
        <v>10</v>
      </c>
      <c r="B887" s="53" t="s">
        <v>11</v>
      </c>
      <c r="C887" s="52" t="s">
        <v>10</v>
      </c>
      <c r="D887" s="53" t="s">
        <v>11</v>
      </c>
      <c r="E887" s="52" t="s">
        <v>10</v>
      </c>
      <c r="F887" s="53" t="s">
        <v>11</v>
      </c>
      <c r="G887" s="52" t="s">
        <v>10</v>
      </c>
      <c r="H887" s="53" t="s">
        <v>11</v>
      </c>
      <c r="I887" s="52" t="s">
        <v>10</v>
      </c>
      <c r="J887" s="53" t="s">
        <v>11</v>
      </c>
      <c r="K887" s="52" t="s">
        <v>10</v>
      </c>
      <c r="L887" s="53" t="s">
        <v>11</v>
      </c>
      <c r="M887" s="52" t="s">
        <v>10</v>
      </c>
      <c r="N887" s="54" t="s">
        <v>11</v>
      </c>
    </row>
    <row r="888" spans="1:14" x14ac:dyDescent="0.2">
      <c r="A888" s="55"/>
      <c r="B888" s="56"/>
      <c r="C888" s="55"/>
      <c r="D888" s="56"/>
      <c r="E888" s="55"/>
      <c r="F888" s="56"/>
      <c r="G888" s="55" t="s">
        <v>89</v>
      </c>
      <c r="H888" s="56">
        <v>-110</v>
      </c>
      <c r="I888" s="55"/>
      <c r="J888" s="56"/>
      <c r="K888" s="55"/>
      <c r="L888" s="56"/>
      <c r="M888" s="55"/>
      <c r="N888" s="57"/>
    </row>
    <row r="889" spans="1:14" x14ac:dyDescent="0.2">
      <c r="A889" s="55"/>
      <c r="B889" s="56"/>
      <c r="C889" s="55"/>
      <c r="D889" s="56"/>
      <c r="E889" s="55"/>
      <c r="F889" s="56"/>
      <c r="G889" s="58" t="s">
        <v>43</v>
      </c>
      <c r="H889" s="56">
        <v>-145</v>
      </c>
      <c r="I889" s="58"/>
      <c r="J889" s="56"/>
      <c r="K889" s="55"/>
      <c r="L889" s="56"/>
      <c r="M889" s="58"/>
      <c r="N889" s="57"/>
    </row>
    <row r="890" spans="1:14" x14ac:dyDescent="0.2">
      <c r="A890" s="58"/>
      <c r="B890" s="56"/>
      <c r="C890" s="58"/>
      <c r="D890" s="56"/>
      <c r="E890" s="58"/>
      <c r="F890" s="56"/>
      <c r="G890" s="58"/>
      <c r="H890" s="56"/>
      <c r="I890" s="58"/>
      <c r="J890" s="56"/>
      <c r="K890" s="55"/>
      <c r="L890" s="56"/>
      <c r="M890" s="58"/>
      <c r="N890" s="57"/>
    </row>
    <row r="891" spans="1:14" x14ac:dyDescent="0.2">
      <c r="A891" s="58"/>
      <c r="B891" s="56"/>
      <c r="C891" s="58"/>
      <c r="D891" s="56"/>
      <c r="E891" s="58"/>
      <c r="F891" s="56"/>
      <c r="G891" s="58"/>
      <c r="H891" s="56"/>
      <c r="I891" s="58"/>
      <c r="J891" s="56"/>
      <c r="K891" s="58"/>
      <c r="L891" s="56"/>
      <c r="M891" s="58"/>
      <c r="N891" s="57"/>
    </row>
    <row r="892" spans="1:14" ht="13.5" thickBot="1" x14ac:dyDescent="0.25">
      <c r="A892" s="59"/>
      <c r="B892" s="60"/>
      <c r="C892" s="59"/>
      <c r="D892" s="60"/>
      <c r="E892" s="59"/>
      <c r="F892" s="60"/>
      <c r="G892" s="59"/>
      <c r="H892" s="60"/>
      <c r="I892" s="59"/>
      <c r="J892" s="60"/>
      <c r="K892" s="59"/>
      <c r="L892" s="60"/>
      <c r="M892" s="59"/>
      <c r="N892" s="61"/>
    </row>
    <row r="893" spans="1:14" ht="13.5" thickBot="1" x14ac:dyDescent="0.25">
      <c r="A893" s="62" t="s">
        <v>12</v>
      </c>
      <c r="B893" s="63">
        <f>(SUM(B888:B892))+N885</f>
        <v>2090.29</v>
      </c>
      <c r="C893" s="62" t="s">
        <v>12</v>
      </c>
      <c r="D893" s="63">
        <f>(SUM(D888:D892))+B893</f>
        <v>2090.29</v>
      </c>
      <c r="E893" s="62" t="s">
        <v>12</v>
      </c>
      <c r="F893" s="63">
        <f>(SUM(F888:F892))+D893</f>
        <v>2090.29</v>
      </c>
      <c r="G893" s="62" t="s">
        <v>12</v>
      </c>
      <c r="H893" s="63">
        <f>(SUM(H888:H892))+F893</f>
        <v>1835.29</v>
      </c>
      <c r="I893" s="62" t="s">
        <v>12</v>
      </c>
      <c r="J893" s="63">
        <f>(SUM(J888:J892))+H893</f>
        <v>1835.29</v>
      </c>
      <c r="K893" s="62" t="s">
        <v>12</v>
      </c>
      <c r="L893" s="63">
        <f>(SUM(L888:L892))+J893</f>
        <v>1835.29</v>
      </c>
      <c r="M893" s="62" t="s">
        <v>12</v>
      </c>
      <c r="N893" s="63">
        <f>(SUM(N888:N892))+L893</f>
        <v>1835.29</v>
      </c>
    </row>
    <row r="894" spans="1:14" ht="27" x14ac:dyDescent="0.5">
      <c r="A894" s="104">
        <f>M886+1</f>
        <v>18</v>
      </c>
      <c r="B894" s="105"/>
      <c r="C894" s="104">
        <f>A894+1</f>
        <v>19</v>
      </c>
      <c r="D894" s="105"/>
      <c r="E894" s="104">
        <f>C894+1</f>
        <v>20</v>
      </c>
      <c r="F894" s="105"/>
      <c r="G894" s="104">
        <f>E894+1</f>
        <v>21</v>
      </c>
      <c r="H894" s="105"/>
      <c r="I894" s="104">
        <f>G894+1</f>
        <v>22</v>
      </c>
      <c r="J894" s="105"/>
      <c r="K894" s="104">
        <f>I894+1</f>
        <v>23</v>
      </c>
      <c r="L894" s="105"/>
      <c r="M894" s="104">
        <f>K894+1</f>
        <v>24</v>
      </c>
      <c r="N894" s="105"/>
    </row>
    <row r="895" spans="1:14" x14ac:dyDescent="0.2">
      <c r="A895" s="52" t="s">
        <v>10</v>
      </c>
      <c r="B895" s="53" t="s">
        <v>11</v>
      </c>
      <c r="C895" s="52" t="s">
        <v>10</v>
      </c>
      <c r="D895" s="53" t="s">
        <v>11</v>
      </c>
      <c r="E895" s="52" t="s">
        <v>10</v>
      </c>
      <c r="F895" s="53" t="s">
        <v>11</v>
      </c>
      <c r="G895" s="52" t="s">
        <v>10</v>
      </c>
      <c r="H895" s="53" t="s">
        <v>11</v>
      </c>
      <c r="I895" s="52" t="s">
        <v>10</v>
      </c>
      <c r="J895" s="53" t="s">
        <v>11</v>
      </c>
      <c r="K895" s="52" t="s">
        <v>10</v>
      </c>
      <c r="L895" s="53" t="s">
        <v>11</v>
      </c>
      <c r="M895" s="52" t="s">
        <v>10</v>
      </c>
      <c r="N895" s="54" t="s">
        <v>11</v>
      </c>
    </row>
    <row r="896" spans="1:14" x14ac:dyDescent="0.2">
      <c r="A896" s="55"/>
      <c r="B896" s="56"/>
      <c r="C896" s="55"/>
      <c r="D896" s="56"/>
      <c r="E896" s="55" t="s">
        <v>101</v>
      </c>
      <c r="F896" s="56"/>
      <c r="G896" s="55"/>
      <c r="H896" s="56"/>
      <c r="I896" s="55" t="s">
        <v>102</v>
      </c>
      <c r="J896" s="56"/>
      <c r="K896" s="55"/>
      <c r="L896" s="56"/>
      <c r="M896" s="55" t="s">
        <v>44</v>
      </c>
      <c r="N896" s="57">
        <v>-500</v>
      </c>
    </row>
    <row r="897" spans="1:14" x14ac:dyDescent="0.2">
      <c r="A897" s="55"/>
      <c r="B897" s="56"/>
      <c r="C897" s="55"/>
      <c r="D897" s="56"/>
      <c r="E897" s="55"/>
      <c r="F897" s="56"/>
      <c r="G897" s="58"/>
      <c r="H897" s="56"/>
      <c r="I897" s="58"/>
      <c r="J897" s="56"/>
      <c r="K897" s="55"/>
      <c r="L897" s="56"/>
      <c r="M897" s="58"/>
      <c r="N897" s="57"/>
    </row>
    <row r="898" spans="1:14" x14ac:dyDescent="0.2">
      <c r="A898" s="58"/>
      <c r="B898" s="56"/>
      <c r="C898" s="58"/>
      <c r="D898" s="56"/>
      <c r="E898" s="58"/>
      <c r="F898" s="56"/>
      <c r="G898" s="58"/>
      <c r="H898" s="56"/>
      <c r="I898" s="58"/>
      <c r="J898" s="56"/>
      <c r="K898" s="55"/>
      <c r="L898" s="56"/>
      <c r="M898" s="58"/>
      <c r="N898" s="57"/>
    </row>
    <row r="899" spans="1:14" x14ac:dyDescent="0.2">
      <c r="A899" s="58"/>
      <c r="B899" s="56"/>
      <c r="C899" s="58"/>
      <c r="D899" s="56"/>
      <c r="E899" s="58"/>
      <c r="F899" s="56"/>
      <c r="G899" s="58"/>
      <c r="H899" s="56"/>
      <c r="I899" s="58"/>
      <c r="J899" s="56"/>
      <c r="K899" s="58"/>
      <c r="L899" s="56"/>
      <c r="M899" s="58"/>
      <c r="N899" s="57"/>
    </row>
    <row r="900" spans="1:14" ht="13.5" thickBot="1" x14ac:dyDescent="0.25">
      <c r="A900" s="59"/>
      <c r="B900" s="60"/>
      <c r="C900" s="59"/>
      <c r="D900" s="60"/>
      <c r="E900" s="59"/>
      <c r="F900" s="60"/>
      <c r="G900" s="59"/>
      <c r="H900" s="60"/>
      <c r="I900" s="59"/>
      <c r="J900" s="60"/>
      <c r="K900" s="59"/>
      <c r="L900" s="60"/>
      <c r="M900" s="59"/>
      <c r="N900" s="61"/>
    </row>
    <row r="901" spans="1:14" ht="13.5" thickBot="1" x14ac:dyDescent="0.25">
      <c r="A901" s="62" t="s">
        <v>12</v>
      </c>
      <c r="B901" s="63">
        <f>(SUM(B896:B900))+N893</f>
        <v>1835.29</v>
      </c>
      <c r="C901" s="62" t="s">
        <v>12</v>
      </c>
      <c r="D901" s="63">
        <f>(SUM(D896:D900))+B901</f>
        <v>1835.29</v>
      </c>
      <c r="E901" s="62" t="s">
        <v>12</v>
      </c>
      <c r="F901" s="63">
        <f>(SUM(F896:F900))+D901</f>
        <v>1835.29</v>
      </c>
      <c r="G901" s="62" t="s">
        <v>12</v>
      </c>
      <c r="H901" s="76">
        <v>1998.15</v>
      </c>
      <c r="I901" s="62" t="s">
        <v>12</v>
      </c>
      <c r="J901" s="63">
        <f>(SUM(J896:J900))+H901</f>
        <v>1998.15</v>
      </c>
      <c r="K901" s="62" t="s">
        <v>12</v>
      </c>
      <c r="L901" s="63">
        <f>(SUM(L896:L900))+J901</f>
        <v>1998.15</v>
      </c>
      <c r="M901" s="62" t="s">
        <v>12</v>
      </c>
      <c r="N901" s="63">
        <f>(SUM(N896:N900))+L901</f>
        <v>1498.15</v>
      </c>
    </row>
    <row r="902" spans="1:14" ht="27" x14ac:dyDescent="0.5">
      <c r="A902" s="104">
        <f>M894+1</f>
        <v>25</v>
      </c>
      <c r="B902" s="105"/>
      <c r="C902" s="104">
        <f>A902+1</f>
        <v>26</v>
      </c>
      <c r="D902" s="105"/>
      <c r="E902" s="104">
        <f>C902+1</f>
        <v>27</v>
      </c>
      <c r="F902" s="105"/>
      <c r="G902" s="104">
        <f>E902+1</f>
        <v>28</v>
      </c>
      <c r="H902" s="105"/>
      <c r="I902" s="104">
        <f>G902+1</f>
        <v>29</v>
      </c>
      <c r="J902" s="105"/>
      <c r="K902" s="104">
        <f>I902+1</f>
        <v>30</v>
      </c>
      <c r="L902" s="105"/>
      <c r="M902" s="104">
        <v>31</v>
      </c>
      <c r="N902" s="105"/>
    </row>
    <row r="903" spans="1:14" x14ac:dyDescent="0.2">
      <c r="A903" s="52" t="s">
        <v>10</v>
      </c>
      <c r="B903" s="53" t="s">
        <v>11</v>
      </c>
      <c r="C903" s="52" t="s">
        <v>10</v>
      </c>
      <c r="D903" s="53" t="s">
        <v>11</v>
      </c>
      <c r="E903" s="52" t="s">
        <v>10</v>
      </c>
      <c r="F903" s="53" t="s">
        <v>11</v>
      </c>
      <c r="G903" s="52" t="s">
        <v>10</v>
      </c>
      <c r="H903" s="53" t="s">
        <v>11</v>
      </c>
      <c r="I903" s="52" t="s">
        <v>10</v>
      </c>
      <c r="J903" s="53" t="s">
        <v>11</v>
      </c>
      <c r="K903" s="52" t="s">
        <v>10</v>
      </c>
      <c r="L903" s="53" t="s">
        <v>11</v>
      </c>
      <c r="M903" s="52" t="s">
        <v>10</v>
      </c>
      <c r="N903" s="54" t="s">
        <v>11</v>
      </c>
    </row>
    <row r="904" spans="1:14" x14ac:dyDescent="0.2">
      <c r="A904" s="55"/>
      <c r="B904" s="56"/>
      <c r="C904" s="55"/>
      <c r="D904" s="56"/>
      <c r="E904" s="55" t="s">
        <v>78</v>
      </c>
      <c r="F904" s="56">
        <v>-60</v>
      </c>
      <c r="G904" s="55"/>
      <c r="H904" s="56"/>
      <c r="I904" s="55"/>
      <c r="J904" s="56"/>
      <c r="K904" s="55" t="s">
        <v>78</v>
      </c>
      <c r="L904" s="56"/>
      <c r="M904" s="55" t="s">
        <v>92</v>
      </c>
      <c r="N904" s="57">
        <v>-5</v>
      </c>
    </row>
    <row r="905" spans="1:14" x14ac:dyDescent="0.2">
      <c r="A905" s="55"/>
      <c r="B905" s="56"/>
      <c r="C905" s="55"/>
      <c r="D905" s="56"/>
      <c r="E905" s="55"/>
      <c r="F905" s="56"/>
      <c r="G905" s="58"/>
      <c r="H905" s="56"/>
      <c r="I905" s="58"/>
      <c r="J905" s="56"/>
      <c r="K905" s="55"/>
      <c r="L905" s="56"/>
      <c r="M905" s="58" t="s">
        <v>83</v>
      </c>
      <c r="N905" s="57"/>
    </row>
    <row r="906" spans="1:14" x14ac:dyDescent="0.2">
      <c r="A906" s="58"/>
      <c r="B906" s="56"/>
      <c r="C906" s="58"/>
      <c r="D906" s="56"/>
      <c r="E906" s="58"/>
      <c r="F906" s="56"/>
      <c r="G906" s="58"/>
      <c r="H906" s="56"/>
      <c r="I906" s="58"/>
      <c r="J906" s="56"/>
      <c r="K906" s="55"/>
      <c r="L906" s="56"/>
      <c r="M906" s="58"/>
      <c r="N906" s="57"/>
    </row>
    <row r="907" spans="1:14" x14ac:dyDescent="0.2">
      <c r="A907" s="58"/>
      <c r="B907" s="56"/>
      <c r="C907" s="58"/>
      <c r="D907" s="56"/>
      <c r="E907" s="58"/>
      <c r="F907" s="56"/>
      <c r="G907" s="58"/>
      <c r="H907" s="56"/>
      <c r="I907" s="58"/>
      <c r="J907" s="56"/>
      <c r="K907" s="58"/>
      <c r="L907" s="56"/>
      <c r="M907" s="58"/>
      <c r="N907" s="57"/>
    </row>
    <row r="908" spans="1:14" ht="13.5" thickBot="1" x14ac:dyDescent="0.25">
      <c r="A908" s="59"/>
      <c r="B908" s="60"/>
      <c r="C908" s="59"/>
      <c r="D908" s="60"/>
      <c r="E908" s="59"/>
      <c r="F908" s="60"/>
      <c r="G908" s="59"/>
      <c r="H908" s="60"/>
      <c r="I908" s="59"/>
      <c r="J908" s="60"/>
      <c r="K908" s="59"/>
      <c r="L908" s="60"/>
      <c r="M908" s="59"/>
      <c r="N908" s="61"/>
    </row>
    <row r="909" spans="1:14" ht="13.5" thickBot="1" x14ac:dyDescent="0.25">
      <c r="A909" s="62" t="s">
        <v>12</v>
      </c>
      <c r="B909" s="63">
        <f>(SUM(B904:B908))+N901</f>
        <v>1498.15</v>
      </c>
      <c r="C909" s="62" t="s">
        <v>12</v>
      </c>
      <c r="D909" s="63">
        <f>(SUM(D904:D908))+B909</f>
        <v>1498.15</v>
      </c>
      <c r="E909" s="62" t="s">
        <v>12</v>
      </c>
      <c r="F909" s="63">
        <f>(SUM(F904:F908))+D909</f>
        <v>1438.15</v>
      </c>
      <c r="G909" s="62" t="s">
        <v>12</v>
      </c>
      <c r="H909" s="63">
        <f>(SUM(H904:H908))+F909</f>
        <v>1438.15</v>
      </c>
      <c r="I909" s="62" t="s">
        <v>12</v>
      </c>
      <c r="J909" s="63">
        <f>(SUM(J904:J908))+H909</f>
        <v>1438.15</v>
      </c>
      <c r="K909" s="62" t="s">
        <v>12</v>
      </c>
      <c r="L909" s="63">
        <f>(SUM(L904:L908))+J909</f>
        <v>1438.15</v>
      </c>
      <c r="M909" s="62" t="s">
        <v>12</v>
      </c>
      <c r="N909" s="63">
        <f>(SUM(N904:N908))+L909</f>
        <v>1433.15</v>
      </c>
    </row>
    <row r="910" spans="1:14" x14ac:dyDescent="0.2">
      <c r="A910" s="65"/>
      <c r="B910" s="65"/>
      <c r="C910" s="65"/>
      <c r="D910" s="65"/>
      <c r="E910" s="65"/>
      <c r="F910" s="65"/>
      <c r="G910" s="65"/>
      <c r="H910" s="66"/>
      <c r="I910" s="66"/>
      <c r="J910" s="66"/>
      <c r="K910" s="66"/>
      <c r="L910" s="66"/>
      <c r="M910" s="66"/>
      <c r="N910" s="50"/>
    </row>
    <row r="911" spans="1:14" x14ac:dyDescent="0.2">
      <c r="A911" s="65"/>
      <c r="B911" s="65"/>
      <c r="C911" s="65"/>
      <c r="D911" s="65"/>
      <c r="E911" s="65"/>
      <c r="F911" s="65"/>
      <c r="G911" s="65"/>
      <c r="H911" s="66"/>
      <c r="I911" s="66"/>
      <c r="J911" s="66"/>
      <c r="K911" s="66"/>
      <c r="L911" s="66"/>
      <c r="M911" s="66"/>
      <c r="N911" s="50"/>
    </row>
    <row r="912" spans="1:14" ht="13.5" thickBot="1" x14ac:dyDescent="0.25">
      <c r="A912" s="65"/>
      <c r="B912" s="65"/>
      <c r="C912" s="65"/>
      <c r="D912" s="65"/>
      <c r="E912" s="65"/>
      <c r="F912" s="65"/>
      <c r="G912" s="65"/>
      <c r="H912" s="66"/>
      <c r="I912" s="66"/>
      <c r="J912" s="66"/>
      <c r="K912" s="66"/>
      <c r="L912" s="66"/>
      <c r="M912" s="66"/>
      <c r="N912" s="50"/>
    </row>
    <row r="913" spans="1:14" ht="16.5" thickBot="1" x14ac:dyDescent="0.3">
      <c r="A913" s="96" t="s">
        <v>34</v>
      </c>
      <c r="B913" s="97"/>
      <c r="C913" s="43">
        <f>N957</f>
        <v>985.62000000000012</v>
      </c>
      <c r="D913" s="44"/>
      <c r="E913" s="44"/>
      <c r="F913" s="44"/>
      <c r="G913" s="44"/>
      <c r="H913" s="45"/>
      <c r="I913" s="45"/>
      <c r="J913" s="45"/>
      <c r="K913" s="45"/>
      <c r="L913" s="45"/>
      <c r="M913" s="45"/>
      <c r="N913" s="46"/>
    </row>
    <row r="914" spans="1:14" ht="16.5" thickBot="1" x14ac:dyDescent="0.3">
      <c r="A914" s="96" t="s">
        <v>1</v>
      </c>
      <c r="B914" s="97"/>
      <c r="C914" s="47">
        <f>MIN($A925:$N925,$A933:$N933,$A941:$N941,$A949:$N949,$A957:$N957)</f>
        <v>41.920000000000101</v>
      </c>
      <c r="D914" s="48"/>
      <c r="E914" s="48"/>
      <c r="F914" s="48"/>
      <c r="G914" s="48"/>
      <c r="H914" s="49"/>
      <c r="I914" s="49"/>
      <c r="J914" s="49"/>
      <c r="K914" s="49"/>
      <c r="L914" s="49"/>
      <c r="M914" s="49"/>
      <c r="N914" s="50"/>
    </row>
    <row r="915" spans="1:14" ht="13.5" thickBot="1" x14ac:dyDescent="0.25">
      <c r="A915" s="70"/>
      <c r="B915" s="71"/>
      <c r="C915" s="71"/>
      <c r="D915" s="71"/>
      <c r="E915" s="71"/>
      <c r="F915" s="71"/>
      <c r="G915" s="71"/>
      <c r="H915" s="72"/>
      <c r="I915" s="72"/>
      <c r="J915" s="72"/>
      <c r="K915" s="72"/>
      <c r="L915" s="72"/>
      <c r="M915" s="72"/>
      <c r="N915" s="73"/>
    </row>
    <row r="916" spans="1:14" ht="30.75" thickBot="1" x14ac:dyDescent="0.45">
      <c r="A916" s="98" t="s">
        <v>103</v>
      </c>
      <c r="B916" s="99"/>
      <c r="C916" s="99"/>
      <c r="D916" s="99"/>
      <c r="E916" s="99"/>
      <c r="F916" s="99"/>
      <c r="G916" s="99"/>
      <c r="H916" s="99"/>
      <c r="I916" s="99"/>
      <c r="J916" s="99"/>
      <c r="K916" s="99"/>
      <c r="L916" s="99"/>
      <c r="M916" s="99"/>
      <c r="N916" s="100"/>
    </row>
    <row r="917" spans="1:14" ht="16.5" thickBot="1" x14ac:dyDescent="0.3">
      <c r="A917" s="101" t="s">
        <v>3</v>
      </c>
      <c r="B917" s="102"/>
      <c r="C917" s="101" t="s">
        <v>4</v>
      </c>
      <c r="D917" s="102"/>
      <c r="E917" s="101" t="s">
        <v>5</v>
      </c>
      <c r="F917" s="102"/>
      <c r="G917" s="101" t="s">
        <v>6</v>
      </c>
      <c r="H917" s="102"/>
      <c r="I917" s="101" t="s">
        <v>7</v>
      </c>
      <c r="J917" s="102"/>
      <c r="K917" s="101" t="s">
        <v>8</v>
      </c>
      <c r="L917" s="102"/>
      <c r="M917" s="101" t="s">
        <v>9</v>
      </c>
      <c r="N917" s="103"/>
    </row>
    <row r="918" spans="1:14" ht="27" x14ac:dyDescent="0.5">
      <c r="A918" s="106" t="s">
        <v>15</v>
      </c>
      <c r="B918" s="107"/>
      <c r="C918" s="104">
        <v>2</v>
      </c>
      <c r="D918" s="105"/>
      <c r="E918" s="104">
        <v>3</v>
      </c>
      <c r="F918" s="105"/>
      <c r="G918" s="104">
        <v>4</v>
      </c>
      <c r="H918" s="105"/>
      <c r="I918" s="104">
        <v>5</v>
      </c>
      <c r="J918" s="105"/>
      <c r="K918" s="104">
        <v>6</v>
      </c>
      <c r="L918" s="105"/>
      <c r="M918" s="104">
        <v>7</v>
      </c>
      <c r="N918" s="105"/>
    </row>
    <row r="919" spans="1:14" x14ac:dyDescent="0.2">
      <c r="A919" s="52" t="s">
        <v>10</v>
      </c>
      <c r="B919" s="53" t="s">
        <v>11</v>
      </c>
      <c r="C919" s="52" t="s">
        <v>10</v>
      </c>
      <c r="D919" s="53" t="s">
        <v>11</v>
      </c>
      <c r="E919" s="52" t="s">
        <v>10</v>
      </c>
      <c r="F919" s="53" t="s">
        <v>11</v>
      </c>
      <c r="G919" s="52" t="s">
        <v>10</v>
      </c>
      <c r="H919" s="53" t="s">
        <v>11</v>
      </c>
      <c r="I919" s="52" t="s">
        <v>10</v>
      </c>
      <c r="J919" s="53" t="s">
        <v>11</v>
      </c>
      <c r="K919" s="52" t="s">
        <v>10</v>
      </c>
      <c r="L919" s="53" t="s">
        <v>11</v>
      </c>
      <c r="M919" s="52" t="s">
        <v>10</v>
      </c>
      <c r="N919" s="54" t="s">
        <v>11</v>
      </c>
    </row>
    <row r="920" spans="1:14" x14ac:dyDescent="0.2">
      <c r="A920" s="55" t="s">
        <v>104</v>
      </c>
      <c r="B920" s="56">
        <f>C865</f>
        <v>1433.15</v>
      </c>
      <c r="C920" s="55" t="s">
        <v>51</v>
      </c>
      <c r="D920" s="56">
        <v>-300</v>
      </c>
      <c r="E920" s="55"/>
      <c r="F920" s="56"/>
      <c r="G920" s="55"/>
      <c r="H920" s="56"/>
      <c r="I920" s="55"/>
      <c r="J920" s="56"/>
      <c r="K920" s="55" t="s">
        <v>105</v>
      </c>
      <c r="L920" s="56">
        <v>-127.5</v>
      </c>
      <c r="M920" s="55" t="s">
        <v>41</v>
      </c>
      <c r="N920" s="57">
        <v>-260</v>
      </c>
    </row>
    <row r="921" spans="1:14" x14ac:dyDescent="0.2">
      <c r="A921" s="55" t="s">
        <v>50</v>
      </c>
      <c r="B921" s="56">
        <v>-635.14</v>
      </c>
      <c r="C921" s="55"/>
      <c r="D921" s="56"/>
      <c r="E921" s="55"/>
      <c r="F921" s="56"/>
      <c r="G921" s="55"/>
      <c r="H921" s="56"/>
      <c r="I921" s="55"/>
      <c r="J921" s="56"/>
      <c r="K921" s="55"/>
      <c r="L921" s="56"/>
      <c r="M921" s="55"/>
      <c r="N921" s="57"/>
    </row>
    <row r="922" spans="1:14" x14ac:dyDescent="0.2">
      <c r="A922" s="55" t="s">
        <v>106</v>
      </c>
      <c r="B922" s="56"/>
      <c r="C922" s="55"/>
      <c r="D922" s="56"/>
      <c r="E922" s="55"/>
      <c r="F922" s="56"/>
      <c r="G922" s="58"/>
      <c r="H922" s="56"/>
      <c r="I922" s="58"/>
      <c r="J922" s="56"/>
      <c r="K922" s="55"/>
      <c r="L922" s="56"/>
      <c r="M922" s="58"/>
      <c r="N922" s="57"/>
    </row>
    <row r="923" spans="1:14" x14ac:dyDescent="0.2">
      <c r="A923" s="55"/>
      <c r="B923" s="56"/>
      <c r="C923" s="55"/>
      <c r="D923" s="56"/>
      <c r="E923" s="55"/>
      <c r="F923" s="56"/>
      <c r="G923" s="58"/>
      <c r="H923" s="56"/>
      <c r="I923" s="58"/>
      <c r="J923" s="56"/>
      <c r="K923" s="55"/>
      <c r="L923" s="56"/>
      <c r="M923" s="58"/>
      <c r="N923" s="57"/>
    </row>
    <row r="924" spans="1:14" ht="13.5" thickBot="1" x14ac:dyDescent="0.25">
      <c r="A924" s="59"/>
      <c r="B924" s="60"/>
      <c r="C924" s="59"/>
      <c r="D924" s="60"/>
      <c r="E924" s="59"/>
      <c r="F924" s="60"/>
      <c r="G924" s="59"/>
      <c r="H924" s="60"/>
      <c r="I924" s="59"/>
      <c r="J924" s="60"/>
      <c r="K924" s="59"/>
      <c r="L924" s="60"/>
      <c r="M924" s="59"/>
      <c r="N924" s="61"/>
    </row>
    <row r="925" spans="1:14" ht="13.5" thickBot="1" x14ac:dyDescent="0.25">
      <c r="A925" s="62" t="s">
        <v>12</v>
      </c>
      <c r="B925" s="63">
        <f>SUM(B920:B924)</f>
        <v>798.0100000000001</v>
      </c>
      <c r="C925" s="62" t="s">
        <v>12</v>
      </c>
      <c r="D925" s="63">
        <f>(SUM(D920:D924))+B925</f>
        <v>498.0100000000001</v>
      </c>
      <c r="E925" s="62" t="s">
        <v>12</v>
      </c>
      <c r="F925" s="63">
        <f>(SUM(F920:F924))+D925</f>
        <v>498.0100000000001</v>
      </c>
      <c r="G925" s="62" t="s">
        <v>12</v>
      </c>
      <c r="H925" s="63">
        <f>(SUM(H920:H924))+F925</f>
        <v>498.0100000000001</v>
      </c>
      <c r="I925" s="62" t="s">
        <v>12</v>
      </c>
      <c r="J925" s="63">
        <f>(SUM(J920:J924))+H925</f>
        <v>498.0100000000001</v>
      </c>
      <c r="K925" s="62" t="s">
        <v>12</v>
      </c>
      <c r="L925" s="63">
        <f>(SUM(L920:L924))+J925</f>
        <v>370.5100000000001</v>
      </c>
      <c r="M925" s="62" t="s">
        <v>12</v>
      </c>
      <c r="N925" s="63">
        <f>(SUM(N920:N924))+L925</f>
        <v>110.5100000000001</v>
      </c>
    </row>
    <row r="926" spans="1:14" ht="27" x14ac:dyDescent="0.5">
      <c r="A926" s="104">
        <f>M918+1</f>
        <v>8</v>
      </c>
      <c r="B926" s="105"/>
      <c r="C926" s="104">
        <f>A926+1</f>
        <v>9</v>
      </c>
      <c r="D926" s="105"/>
      <c r="E926" s="104">
        <f>C926+1</f>
        <v>10</v>
      </c>
      <c r="F926" s="105"/>
      <c r="G926" s="104">
        <f>E926+1</f>
        <v>11</v>
      </c>
      <c r="H926" s="105"/>
      <c r="I926" s="104">
        <f>G926+1</f>
        <v>12</v>
      </c>
      <c r="J926" s="105"/>
      <c r="K926" s="104">
        <f>I926+1</f>
        <v>13</v>
      </c>
      <c r="L926" s="105"/>
      <c r="M926" s="104">
        <f>K926+1</f>
        <v>14</v>
      </c>
      <c r="N926" s="105"/>
    </row>
    <row r="927" spans="1:14" x14ac:dyDescent="0.2">
      <c r="A927" s="52" t="s">
        <v>10</v>
      </c>
      <c r="B927" s="53" t="s">
        <v>11</v>
      </c>
      <c r="C927" s="52" t="s">
        <v>10</v>
      </c>
      <c r="D927" s="53" t="s">
        <v>11</v>
      </c>
      <c r="E927" s="52" t="s">
        <v>10</v>
      </c>
      <c r="F927" s="53" t="s">
        <v>11</v>
      </c>
      <c r="G927" s="52" t="s">
        <v>10</v>
      </c>
      <c r="H927" s="53" t="s">
        <v>11</v>
      </c>
      <c r="I927" s="52" t="s">
        <v>10</v>
      </c>
      <c r="J927" s="53" t="s">
        <v>11</v>
      </c>
      <c r="K927" s="52" t="s">
        <v>10</v>
      </c>
      <c r="L927" s="53" t="s">
        <v>11</v>
      </c>
      <c r="M927" s="52" t="s">
        <v>10</v>
      </c>
      <c r="N927" s="54" t="s">
        <v>11</v>
      </c>
    </row>
    <row r="928" spans="1:14" x14ac:dyDescent="0.2">
      <c r="A928" s="55"/>
      <c r="B928" s="56"/>
      <c r="C928" s="55"/>
      <c r="D928" s="56"/>
      <c r="E928" s="55" t="s">
        <v>39</v>
      </c>
      <c r="F928" s="56">
        <v>-68.59</v>
      </c>
      <c r="G928" s="55" t="s">
        <v>107</v>
      </c>
      <c r="H928" s="56">
        <v>-15</v>
      </c>
      <c r="I928" s="55" t="s">
        <v>42</v>
      </c>
      <c r="J928" s="56">
        <v>880.32</v>
      </c>
      <c r="K928" s="55" t="s">
        <v>89</v>
      </c>
      <c r="L928" s="57">
        <v>-91</v>
      </c>
      <c r="M928" s="55"/>
      <c r="N928" s="57"/>
    </row>
    <row r="929" spans="1:14" x14ac:dyDescent="0.2">
      <c r="A929" s="55"/>
      <c r="B929" s="56"/>
      <c r="C929" s="55"/>
      <c r="D929" s="56"/>
      <c r="E929" s="55"/>
      <c r="F929" s="56"/>
      <c r="G929" s="58" t="s">
        <v>108</v>
      </c>
      <c r="H929" s="56">
        <v>200</v>
      </c>
      <c r="I929" s="58"/>
      <c r="J929" s="56"/>
      <c r="K929" s="55" t="s">
        <v>108</v>
      </c>
      <c r="L929" s="56">
        <v>200</v>
      </c>
      <c r="M929" s="58"/>
      <c r="N929" s="57"/>
    </row>
    <row r="930" spans="1:14" x14ac:dyDescent="0.2">
      <c r="A930" s="58"/>
      <c r="B930" s="56"/>
      <c r="C930" s="58"/>
      <c r="D930" s="56"/>
      <c r="E930" s="58"/>
      <c r="F930" s="56"/>
      <c r="G930" s="58" t="s">
        <v>109</v>
      </c>
      <c r="H930" s="56">
        <v>-20</v>
      </c>
      <c r="I930" s="58"/>
      <c r="J930" s="56"/>
      <c r="K930" s="55"/>
      <c r="L930" s="56"/>
      <c r="M930" s="58"/>
      <c r="N930" s="57"/>
    </row>
    <row r="931" spans="1:14" x14ac:dyDescent="0.2">
      <c r="A931" s="58"/>
      <c r="B931" s="56"/>
      <c r="C931" s="58"/>
      <c r="D931" s="56"/>
      <c r="E931" s="58"/>
      <c r="F931" s="56"/>
      <c r="G931" s="58"/>
      <c r="H931" s="56"/>
      <c r="I931" s="58"/>
      <c r="J931" s="56"/>
      <c r="K931" s="58"/>
      <c r="L931" s="56"/>
      <c r="M931" s="58"/>
      <c r="N931" s="57"/>
    </row>
    <row r="932" spans="1:14" ht="13.5" thickBot="1" x14ac:dyDescent="0.25">
      <c r="A932" s="59"/>
      <c r="B932" s="60"/>
      <c r="C932" s="59"/>
      <c r="D932" s="60"/>
      <c r="E932" s="59"/>
      <c r="F932" s="60"/>
      <c r="G932" s="59"/>
      <c r="H932" s="60"/>
      <c r="I932" s="59"/>
      <c r="J932" s="60"/>
      <c r="K932" s="59"/>
      <c r="L932" s="60"/>
      <c r="M932" s="59"/>
      <c r="N932" s="61"/>
    </row>
    <row r="933" spans="1:14" ht="13.5" thickBot="1" x14ac:dyDescent="0.25">
      <c r="A933" s="62" t="s">
        <v>12</v>
      </c>
      <c r="B933" s="63">
        <f>(SUM(B928:B932))+N925</f>
        <v>110.5100000000001</v>
      </c>
      <c r="C933" s="62" t="s">
        <v>12</v>
      </c>
      <c r="D933" s="63">
        <f>(SUM(D928:D932))+B933</f>
        <v>110.5100000000001</v>
      </c>
      <c r="E933" s="62" t="s">
        <v>12</v>
      </c>
      <c r="F933" s="63">
        <f>(SUM(F928:F932))+D933</f>
        <v>41.920000000000101</v>
      </c>
      <c r="G933" s="62" t="s">
        <v>12</v>
      </c>
      <c r="H933" s="63">
        <f>(SUM(H928:H932))+F933</f>
        <v>206.9200000000001</v>
      </c>
      <c r="I933" s="62" t="s">
        <v>12</v>
      </c>
      <c r="J933" s="63">
        <f>(SUM(J928:J932))+H933</f>
        <v>1087.2400000000002</v>
      </c>
      <c r="K933" s="62" t="s">
        <v>12</v>
      </c>
      <c r="L933" s="63">
        <f>(SUM(L928:L932))+J933</f>
        <v>1196.2400000000002</v>
      </c>
      <c r="M933" s="62" t="s">
        <v>12</v>
      </c>
      <c r="N933" s="63">
        <f>(SUM(N928:N932))+L933</f>
        <v>1196.2400000000002</v>
      </c>
    </row>
    <row r="934" spans="1:14" ht="27" x14ac:dyDescent="0.5">
      <c r="A934" s="104">
        <f>M926+1</f>
        <v>15</v>
      </c>
      <c r="B934" s="105"/>
      <c r="C934" s="104">
        <f>A934+1</f>
        <v>16</v>
      </c>
      <c r="D934" s="105"/>
      <c r="E934" s="104">
        <f>C934+1</f>
        <v>17</v>
      </c>
      <c r="F934" s="105"/>
      <c r="G934" s="104">
        <f>E934+1</f>
        <v>18</v>
      </c>
      <c r="H934" s="105"/>
      <c r="I934" s="104">
        <f>G934+1</f>
        <v>19</v>
      </c>
      <c r="J934" s="105"/>
      <c r="K934" s="104">
        <f>I934+1</f>
        <v>20</v>
      </c>
      <c r="L934" s="105"/>
      <c r="M934" s="104">
        <f>K934+1</f>
        <v>21</v>
      </c>
      <c r="N934" s="105"/>
    </row>
    <row r="935" spans="1:14" x14ac:dyDescent="0.2">
      <c r="A935" s="52" t="s">
        <v>10</v>
      </c>
      <c r="B935" s="53" t="s">
        <v>11</v>
      </c>
      <c r="C935" s="52" t="s">
        <v>10</v>
      </c>
      <c r="D935" s="53" t="s">
        <v>11</v>
      </c>
      <c r="E935" s="52" t="s">
        <v>10</v>
      </c>
      <c r="F935" s="53" t="s">
        <v>11</v>
      </c>
      <c r="G935" s="52" t="s">
        <v>10</v>
      </c>
      <c r="H935" s="53" t="s">
        <v>11</v>
      </c>
      <c r="I935" s="52" t="s">
        <v>10</v>
      </c>
      <c r="J935" s="53" t="s">
        <v>11</v>
      </c>
      <c r="K935" s="52" t="s">
        <v>10</v>
      </c>
      <c r="L935" s="53" t="s">
        <v>11</v>
      </c>
      <c r="M935" s="52" t="s">
        <v>10</v>
      </c>
      <c r="N935" s="54" t="s">
        <v>11</v>
      </c>
    </row>
    <row r="936" spans="1:14" x14ac:dyDescent="0.2">
      <c r="A936" s="55"/>
      <c r="B936" s="56"/>
      <c r="C936" s="55" t="s">
        <v>78</v>
      </c>
      <c r="D936" s="56">
        <v>210</v>
      </c>
      <c r="E936" s="55"/>
      <c r="F936" s="56"/>
      <c r="G936" s="55" t="s">
        <v>105</v>
      </c>
      <c r="H936" s="56">
        <v>306.14</v>
      </c>
      <c r="I936" s="58" t="s">
        <v>43</v>
      </c>
      <c r="J936" s="57">
        <v>-170.53</v>
      </c>
      <c r="K936" s="55" t="s">
        <v>101</v>
      </c>
      <c r="L936" s="56"/>
      <c r="M936" s="55"/>
      <c r="N936" s="57"/>
    </row>
    <row r="937" spans="1:14" x14ac:dyDescent="0.2">
      <c r="A937" s="55"/>
      <c r="B937" s="56"/>
      <c r="C937" s="55" t="s">
        <v>44</v>
      </c>
      <c r="D937" s="56">
        <v>-650</v>
      </c>
      <c r="E937" s="55"/>
      <c r="F937" s="56"/>
      <c r="G937" s="58"/>
      <c r="H937" s="56"/>
      <c r="I937" s="58" t="s">
        <v>110</v>
      </c>
      <c r="J937" s="57">
        <v>-300</v>
      </c>
      <c r="K937" s="55"/>
      <c r="L937" s="56"/>
      <c r="M937" s="58"/>
      <c r="N937" s="57"/>
    </row>
    <row r="938" spans="1:14" x14ac:dyDescent="0.2">
      <c r="A938" s="58"/>
      <c r="B938" s="56"/>
      <c r="C938" s="58"/>
      <c r="D938" s="56"/>
      <c r="E938" s="58"/>
      <c r="F938" s="56"/>
      <c r="G938" s="58"/>
      <c r="H938" s="56"/>
      <c r="I938" s="58"/>
      <c r="J938" s="56"/>
      <c r="K938" s="55"/>
      <c r="L938" s="56"/>
      <c r="M938" s="58"/>
      <c r="N938" s="57"/>
    </row>
    <row r="939" spans="1:14" x14ac:dyDescent="0.2">
      <c r="A939" s="58"/>
      <c r="B939" s="56"/>
      <c r="C939" s="58"/>
      <c r="D939" s="56"/>
      <c r="E939" s="58"/>
      <c r="F939" s="56"/>
      <c r="G939" s="58"/>
      <c r="H939" s="56"/>
      <c r="I939" s="58"/>
      <c r="J939" s="56"/>
      <c r="K939" s="58"/>
      <c r="L939" s="56"/>
      <c r="M939" s="58"/>
      <c r="N939" s="57"/>
    </row>
    <row r="940" spans="1:14" ht="13.5" thickBot="1" x14ac:dyDescent="0.25">
      <c r="A940" s="59"/>
      <c r="B940" s="60"/>
      <c r="C940" s="59"/>
      <c r="D940" s="60"/>
      <c r="E940" s="59"/>
      <c r="F940" s="60"/>
      <c r="G940" s="59"/>
      <c r="H940" s="60"/>
      <c r="I940" s="59"/>
      <c r="J940" s="60"/>
      <c r="K940" s="59"/>
      <c r="L940" s="60"/>
      <c r="M940" s="59"/>
      <c r="N940" s="61"/>
    </row>
    <row r="941" spans="1:14" ht="13.5" thickBot="1" x14ac:dyDescent="0.25">
      <c r="A941" s="62" t="s">
        <v>12</v>
      </c>
      <c r="B941" s="63">
        <f>(SUM(B936:B940))+N933</f>
        <v>1196.2400000000002</v>
      </c>
      <c r="C941" s="62" t="s">
        <v>12</v>
      </c>
      <c r="D941" s="63">
        <f>(SUM(D936:D940))+B941</f>
        <v>756.24000000000024</v>
      </c>
      <c r="E941" s="62" t="s">
        <v>12</v>
      </c>
      <c r="F941" s="63">
        <f>(SUM(F936:F940))+D941</f>
        <v>756.24000000000024</v>
      </c>
      <c r="G941" s="62" t="s">
        <v>12</v>
      </c>
      <c r="H941" s="63">
        <f>(SUM(H936:H940))+F941</f>
        <v>1062.3800000000001</v>
      </c>
      <c r="I941" s="62" t="s">
        <v>12</v>
      </c>
      <c r="J941" s="63">
        <f>(SUM(J936:J940))+H941</f>
        <v>591.85000000000014</v>
      </c>
      <c r="K941" s="62" t="s">
        <v>12</v>
      </c>
      <c r="L941" s="63">
        <f>(SUM(L936:L940))+J941</f>
        <v>591.85000000000014</v>
      </c>
      <c r="M941" s="62" t="s">
        <v>12</v>
      </c>
      <c r="N941" s="63">
        <f>(SUM(N936:N940))+L941</f>
        <v>591.85000000000014</v>
      </c>
    </row>
    <row r="942" spans="1:14" ht="27" x14ac:dyDescent="0.5">
      <c r="A942" s="104">
        <f>M934+1</f>
        <v>22</v>
      </c>
      <c r="B942" s="105"/>
      <c r="C942" s="104">
        <f>A942+1</f>
        <v>23</v>
      </c>
      <c r="D942" s="105"/>
      <c r="E942" s="104">
        <f>C942+1</f>
        <v>24</v>
      </c>
      <c r="F942" s="105"/>
      <c r="G942" s="104">
        <f>E942+1</f>
        <v>25</v>
      </c>
      <c r="H942" s="105"/>
      <c r="I942" s="104">
        <f>G942+1</f>
        <v>26</v>
      </c>
      <c r="J942" s="105"/>
      <c r="K942" s="104">
        <f>I942+1</f>
        <v>27</v>
      </c>
      <c r="L942" s="105"/>
      <c r="M942" s="104">
        <f>K942+1</f>
        <v>28</v>
      </c>
      <c r="N942" s="105"/>
    </row>
    <row r="943" spans="1:14" x14ac:dyDescent="0.2">
      <c r="A943" s="52" t="s">
        <v>10</v>
      </c>
      <c r="B943" s="53" t="s">
        <v>11</v>
      </c>
      <c r="C943" s="52" t="s">
        <v>10</v>
      </c>
      <c r="D943" s="53" t="s">
        <v>11</v>
      </c>
      <c r="E943" s="52" t="s">
        <v>10</v>
      </c>
      <c r="F943" s="53" t="s">
        <v>11</v>
      </c>
      <c r="G943" s="52" t="s">
        <v>10</v>
      </c>
      <c r="H943" s="53" t="s">
        <v>11</v>
      </c>
      <c r="I943" s="52" t="s">
        <v>10</v>
      </c>
      <c r="J943" s="53" t="s">
        <v>11</v>
      </c>
      <c r="K943" s="52" t="s">
        <v>10</v>
      </c>
      <c r="L943" s="53" t="s">
        <v>11</v>
      </c>
      <c r="M943" s="52" t="s">
        <v>10</v>
      </c>
      <c r="N943" s="54" t="s">
        <v>11</v>
      </c>
    </row>
    <row r="944" spans="1:14" x14ac:dyDescent="0.2">
      <c r="A944" s="55" t="s">
        <v>92</v>
      </c>
      <c r="B944" s="56">
        <v>-405</v>
      </c>
      <c r="C944" s="55"/>
      <c r="D944" s="56"/>
      <c r="E944" s="55"/>
      <c r="F944" s="56"/>
      <c r="G944" s="55"/>
      <c r="H944" s="56"/>
      <c r="I944" s="55" t="s">
        <v>42</v>
      </c>
      <c r="J944" s="56">
        <v>852.77</v>
      </c>
      <c r="K944" s="55" t="s">
        <v>111</v>
      </c>
      <c r="L944" s="56">
        <v>156</v>
      </c>
      <c r="M944" s="55"/>
      <c r="N944" s="57"/>
    </row>
    <row r="945" spans="1:14" x14ac:dyDescent="0.2">
      <c r="A945" s="55"/>
      <c r="B945" s="56"/>
      <c r="C945" s="55"/>
      <c r="D945" s="56"/>
      <c r="E945" s="55"/>
      <c r="F945" s="56"/>
      <c r="G945" s="58"/>
      <c r="H945" s="56"/>
      <c r="I945" s="58" t="s">
        <v>78</v>
      </c>
      <c r="J945" s="56">
        <v>90</v>
      </c>
      <c r="K945" s="55" t="s">
        <v>51</v>
      </c>
      <c r="L945" s="57">
        <v>-300</v>
      </c>
      <c r="M945" s="58"/>
      <c r="N945" s="57"/>
    </row>
    <row r="946" spans="1:14" x14ac:dyDescent="0.2">
      <c r="A946" s="58"/>
      <c r="B946" s="56"/>
      <c r="C946" s="58"/>
      <c r="D946" s="56"/>
      <c r="E946" s="58"/>
      <c r="F946" s="56"/>
      <c r="G946" s="58"/>
      <c r="H946" s="56"/>
      <c r="I946" s="58"/>
      <c r="J946" s="56"/>
      <c r="K946" s="55"/>
      <c r="L946" s="56"/>
      <c r="M946" s="58"/>
      <c r="N946" s="57"/>
    </row>
    <row r="947" spans="1:14" x14ac:dyDescent="0.2">
      <c r="A947" s="58"/>
      <c r="B947" s="56"/>
      <c r="C947" s="58"/>
      <c r="D947" s="56"/>
      <c r="E947" s="58"/>
      <c r="F947" s="56"/>
      <c r="G947" s="58"/>
      <c r="H947" s="56"/>
      <c r="I947" s="58"/>
      <c r="J947" s="56"/>
      <c r="K947" s="58"/>
      <c r="L947" s="56"/>
      <c r="M947" s="58"/>
      <c r="N947" s="57"/>
    </row>
    <row r="948" spans="1:14" ht="13.5" thickBot="1" x14ac:dyDescent="0.25">
      <c r="A948" s="59"/>
      <c r="B948" s="60"/>
      <c r="C948" s="59"/>
      <c r="D948" s="60"/>
      <c r="E948" s="59"/>
      <c r="F948" s="60"/>
      <c r="G948" s="59"/>
      <c r="H948" s="60"/>
      <c r="I948" s="59"/>
      <c r="J948" s="60"/>
      <c r="K948" s="59"/>
      <c r="L948" s="60"/>
      <c r="M948" s="59"/>
      <c r="N948" s="61"/>
    </row>
    <row r="949" spans="1:14" ht="13.5" thickBot="1" x14ac:dyDescent="0.25">
      <c r="A949" s="62" t="s">
        <v>12</v>
      </c>
      <c r="B949" s="63">
        <f>(SUM(B944:B948))+N941</f>
        <v>186.85000000000014</v>
      </c>
      <c r="C949" s="62" t="s">
        <v>12</v>
      </c>
      <c r="D949" s="63">
        <f>(SUM(D944:D948))+B949</f>
        <v>186.85000000000014</v>
      </c>
      <c r="E949" s="62" t="s">
        <v>12</v>
      </c>
      <c r="F949" s="63">
        <f>(SUM(F944:F948))+D949</f>
        <v>186.85000000000014</v>
      </c>
      <c r="G949" s="62" t="s">
        <v>12</v>
      </c>
      <c r="H949" s="63">
        <f>(SUM(H944:H948))+F949</f>
        <v>186.85000000000014</v>
      </c>
      <c r="I949" s="62" t="s">
        <v>12</v>
      </c>
      <c r="J949" s="63">
        <f>(SUM(J944:J948))+H949</f>
        <v>1129.6200000000001</v>
      </c>
      <c r="K949" s="62" t="s">
        <v>12</v>
      </c>
      <c r="L949" s="63">
        <f>(SUM(L944:L948))+J949</f>
        <v>985.62000000000012</v>
      </c>
      <c r="M949" s="62" t="s">
        <v>12</v>
      </c>
      <c r="N949" s="63">
        <f>(SUM(N944:N948))+L949</f>
        <v>985.62000000000012</v>
      </c>
    </row>
    <row r="950" spans="1:14" ht="27" x14ac:dyDescent="0.5">
      <c r="A950" s="104">
        <f>M942+1</f>
        <v>29</v>
      </c>
      <c r="B950" s="105"/>
      <c r="C950" s="104">
        <f>A950+1</f>
        <v>30</v>
      </c>
      <c r="D950" s="105"/>
      <c r="E950" s="104">
        <f>C950+1</f>
        <v>31</v>
      </c>
      <c r="F950" s="105"/>
      <c r="G950" s="104"/>
      <c r="H950" s="105"/>
      <c r="I950" s="104"/>
      <c r="J950" s="105"/>
      <c r="K950" s="104"/>
      <c r="L950" s="105"/>
      <c r="M950" s="104"/>
      <c r="N950" s="105"/>
    </row>
    <row r="951" spans="1:14" x14ac:dyDescent="0.2">
      <c r="A951" s="52" t="s">
        <v>10</v>
      </c>
      <c r="B951" s="53" t="s">
        <v>11</v>
      </c>
      <c r="C951" s="52" t="s">
        <v>10</v>
      </c>
      <c r="D951" s="53" t="s">
        <v>11</v>
      </c>
      <c r="E951" s="52" t="s">
        <v>10</v>
      </c>
      <c r="F951" s="53" t="s">
        <v>11</v>
      </c>
      <c r="G951" s="52" t="s">
        <v>10</v>
      </c>
      <c r="H951" s="53" t="s">
        <v>11</v>
      </c>
      <c r="I951" s="52" t="s">
        <v>10</v>
      </c>
      <c r="J951" s="53" t="s">
        <v>11</v>
      </c>
      <c r="K951" s="52" t="s">
        <v>10</v>
      </c>
      <c r="L951" s="53" t="s">
        <v>11</v>
      </c>
      <c r="M951" s="52" t="s">
        <v>10</v>
      </c>
      <c r="N951" s="54" t="s">
        <v>11</v>
      </c>
    </row>
    <row r="952" spans="1:14" x14ac:dyDescent="0.2">
      <c r="A952" s="55"/>
      <c r="B952" s="56"/>
      <c r="C952" s="55"/>
      <c r="D952" s="56"/>
      <c r="E952" s="55" t="s">
        <v>92</v>
      </c>
      <c r="F952" s="56"/>
      <c r="G952" s="55"/>
      <c r="H952" s="56"/>
      <c r="I952" s="55"/>
      <c r="J952" s="56"/>
      <c r="K952" s="55"/>
      <c r="L952" s="56"/>
      <c r="M952" s="55"/>
      <c r="N952" s="57"/>
    </row>
    <row r="953" spans="1:14" x14ac:dyDescent="0.2">
      <c r="A953" s="55"/>
      <c r="B953" s="56"/>
      <c r="C953" s="55"/>
      <c r="D953" s="56"/>
      <c r="E953" s="55" t="s">
        <v>83</v>
      </c>
      <c r="F953" s="56"/>
      <c r="G953" s="58"/>
      <c r="H953" s="56"/>
      <c r="I953" s="58"/>
      <c r="J953" s="56"/>
      <c r="K953" s="55"/>
      <c r="L953" s="56"/>
      <c r="M953" s="58"/>
      <c r="N953" s="57"/>
    </row>
    <row r="954" spans="1:14" x14ac:dyDescent="0.2">
      <c r="A954" s="58"/>
      <c r="B954" s="56"/>
      <c r="C954" s="58"/>
      <c r="D954" s="56"/>
      <c r="E954" s="58"/>
      <c r="F954" s="56"/>
      <c r="G954" s="58"/>
      <c r="H954" s="56"/>
      <c r="I954" s="58"/>
      <c r="J954" s="56"/>
      <c r="K954" s="55"/>
      <c r="L954" s="56"/>
      <c r="M954" s="58"/>
      <c r="N954" s="57"/>
    </row>
    <row r="955" spans="1:14" x14ac:dyDescent="0.2">
      <c r="A955" s="58"/>
      <c r="B955" s="56"/>
      <c r="C955" s="58"/>
      <c r="D955" s="56"/>
      <c r="E955" s="58"/>
      <c r="F955" s="56"/>
      <c r="G955" s="58"/>
      <c r="H955" s="56"/>
      <c r="I955" s="58"/>
      <c r="J955" s="56"/>
      <c r="K955" s="58"/>
      <c r="L955" s="56"/>
      <c r="M955" s="58"/>
      <c r="N955" s="57"/>
    </row>
    <row r="956" spans="1:14" ht="13.5" thickBot="1" x14ac:dyDescent="0.25">
      <c r="A956" s="59"/>
      <c r="B956" s="60"/>
      <c r="C956" s="59"/>
      <c r="D956" s="60"/>
      <c r="E956" s="59"/>
      <c r="F956" s="60"/>
      <c r="G956" s="59"/>
      <c r="H956" s="60"/>
      <c r="I956" s="59"/>
      <c r="J956" s="60"/>
      <c r="K956" s="59"/>
      <c r="L956" s="60"/>
      <c r="M956" s="59"/>
      <c r="N956" s="61"/>
    </row>
    <row r="957" spans="1:14" ht="13.5" thickBot="1" x14ac:dyDescent="0.25">
      <c r="A957" s="62" t="s">
        <v>12</v>
      </c>
      <c r="B957" s="63">
        <f>(SUM(B952:B956))+N949</f>
        <v>985.62000000000012</v>
      </c>
      <c r="C957" s="62" t="s">
        <v>12</v>
      </c>
      <c r="D957" s="63">
        <f>(SUM(D952:D956))+B957</f>
        <v>985.62000000000012</v>
      </c>
      <c r="E957" s="62" t="s">
        <v>12</v>
      </c>
      <c r="F957" s="63">
        <f>(SUM(F952:F956))+D957</f>
        <v>985.62000000000012</v>
      </c>
      <c r="G957" s="62" t="s">
        <v>12</v>
      </c>
      <c r="H957" s="63">
        <f>(SUM(H952:H956))+F957</f>
        <v>985.62000000000012</v>
      </c>
      <c r="I957" s="62" t="s">
        <v>12</v>
      </c>
      <c r="J957" s="63">
        <f>(SUM(J952:J956))+H957</f>
        <v>985.62000000000012</v>
      </c>
      <c r="K957" s="62" t="s">
        <v>12</v>
      </c>
      <c r="L957" s="63">
        <f>(SUM(L952:L956))+J957</f>
        <v>985.62000000000012</v>
      </c>
      <c r="M957" s="62" t="s">
        <v>12</v>
      </c>
      <c r="N957" s="63">
        <f>(SUM(N952:N956))+L957</f>
        <v>985.62000000000012</v>
      </c>
    </row>
    <row r="958" spans="1:14" x14ac:dyDescent="0.2">
      <c r="A958" s="65"/>
      <c r="B958" s="65"/>
      <c r="C958" s="65"/>
      <c r="D958" s="65"/>
      <c r="E958" s="65"/>
      <c r="F958" s="65"/>
      <c r="G958" s="65"/>
      <c r="H958" s="66"/>
      <c r="I958" s="66"/>
      <c r="J958" s="66"/>
      <c r="K958" s="66"/>
      <c r="L958" s="66"/>
      <c r="M958" s="66"/>
      <c r="N958" s="50"/>
    </row>
    <row r="959" spans="1:14" x14ac:dyDescent="0.2">
      <c r="A959" s="65"/>
      <c r="B959" s="65"/>
      <c r="C959" s="65"/>
      <c r="D959" s="65"/>
      <c r="E959" s="65"/>
      <c r="F959" s="65"/>
      <c r="G959" s="65"/>
      <c r="H959" s="66"/>
      <c r="I959" s="66"/>
      <c r="J959" s="66"/>
      <c r="K959" s="66"/>
      <c r="L959" s="66"/>
      <c r="M959" s="66"/>
      <c r="N959" s="50"/>
    </row>
    <row r="960" spans="1:14" ht="13.5" thickBot="1" x14ac:dyDescent="0.25">
      <c r="A960" s="65"/>
      <c r="B960" s="65"/>
      <c r="C960" s="65"/>
      <c r="D960" s="65"/>
      <c r="E960" s="65"/>
      <c r="F960" s="65"/>
      <c r="G960" s="65"/>
      <c r="H960" s="66"/>
      <c r="I960" s="66"/>
      <c r="J960" s="66"/>
      <c r="K960" s="66"/>
      <c r="L960" s="66"/>
      <c r="M960" s="66"/>
      <c r="N960" s="50"/>
    </row>
    <row r="961" spans="1:14" ht="16.5" thickBot="1" x14ac:dyDescent="0.3">
      <c r="A961" s="96" t="s">
        <v>45</v>
      </c>
      <c r="B961" s="97"/>
      <c r="C961" s="43">
        <f>N1005</f>
        <v>1166.4700000000003</v>
      </c>
      <c r="D961" s="44"/>
      <c r="E961" s="44"/>
      <c r="F961" s="44"/>
      <c r="G961" s="44"/>
      <c r="H961" s="45"/>
      <c r="I961" s="45"/>
      <c r="J961" s="45"/>
      <c r="K961" s="45"/>
      <c r="L961" s="45"/>
      <c r="M961" s="45"/>
      <c r="N961" s="46"/>
    </row>
    <row r="962" spans="1:14" ht="16.5" thickBot="1" x14ac:dyDescent="0.3">
      <c r="A962" s="96" t="s">
        <v>1</v>
      </c>
      <c r="B962" s="97"/>
      <c r="C962" s="47">
        <f>MIN($A973:$N973,$A981:$N981,$A989:$N989,$A997:$N997,$A1005:$N1005)</f>
        <v>18.610000000000127</v>
      </c>
      <c r="D962" s="48"/>
      <c r="E962" s="48"/>
      <c r="F962" s="48"/>
      <c r="G962" s="48"/>
      <c r="H962" s="49"/>
      <c r="I962" s="49"/>
      <c r="J962" s="49"/>
      <c r="K962" s="49"/>
      <c r="L962" s="49"/>
      <c r="M962" s="49"/>
      <c r="N962" s="50"/>
    </row>
    <row r="963" spans="1:14" ht="13.5" thickBot="1" x14ac:dyDescent="0.25">
      <c r="A963" s="70"/>
      <c r="B963" s="71"/>
      <c r="C963" s="71"/>
      <c r="D963" s="71"/>
      <c r="E963" s="71"/>
      <c r="F963" s="71"/>
      <c r="G963" s="71"/>
      <c r="H963" s="72"/>
      <c r="I963" s="72"/>
      <c r="J963" s="72"/>
      <c r="K963" s="72"/>
      <c r="L963" s="72"/>
      <c r="M963" s="72"/>
      <c r="N963" s="73"/>
    </row>
    <row r="964" spans="1:14" ht="30.75" thickBot="1" x14ac:dyDescent="0.45">
      <c r="A964" s="98" t="s">
        <v>112</v>
      </c>
      <c r="B964" s="99"/>
      <c r="C964" s="99"/>
      <c r="D964" s="99"/>
      <c r="E964" s="99"/>
      <c r="F964" s="99"/>
      <c r="G964" s="99"/>
      <c r="H964" s="99"/>
      <c r="I964" s="99"/>
      <c r="J964" s="99"/>
      <c r="K964" s="99"/>
      <c r="L964" s="99"/>
      <c r="M964" s="99"/>
      <c r="N964" s="100"/>
    </row>
    <row r="965" spans="1:14" ht="16.5" thickBot="1" x14ac:dyDescent="0.3">
      <c r="A965" s="101" t="s">
        <v>3</v>
      </c>
      <c r="B965" s="102"/>
      <c r="C965" s="101" t="s">
        <v>4</v>
      </c>
      <c r="D965" s="102"/>
      <c r="E965" s="101" t="s">
        <v>5</v>
      </c>
      <c r="F965" s="102"/>
      <c r="G965" s="101" t="s">
        <v>6</v>
      </c>
      <c r="H965" s="102"/>
      <c r="I965" s="101" t="s">
        <v>7</v>
      </c>
      <c r="J965" s="102"/>
      <c r="K965" s="101" t="s">
        <v>8</v>
      </c>
      <c r="L965" s="102"/>
      <c r="M965" s="101" t="s">
        <v>9</v>
      </c>
      <c r="N965" s="103"/>
    </row>
    <row r="966" spans="1:14" ht="27" x14ac:dyDescent="0.5">
      <c r="A966" s="106"/>
      <c r="B966" s="107"/>
      <c r="C966" s="106"/>
      <c r="D966" s="107"/>
      <c r="E966" s="104"/>
      <c r="F966" s="105"/>
      <c r="G966" s="104">
        <v>1</v>
      </c>
      <c r="H966" s="105"/>
      <c r="I966" s="104">
        <v>2</v>
      </c>
      <c r="J966" s="105"/>
      <c r="K966" s="104">
        <v>3</v>
      </c>
      <c r="L966" s="105"/>
      <c r="M966" s="104">
        <v>4</v>
      </c>
      <c r="N966" s="105"/>
    </row>
    <row r="967" spans="1:14" x14ac:dyDescent="0.2">
      <c r="A967" s="52" t="s">
        <v>10</v>
      </c>
      <c r="B967" s="53" t="s">
        <v>11</v>
      </c>
      <c r="C967" s="52" t="s">
        <v>10</v>
      </c>
      <c r="D967" s="53" t="s">
        <v>11</v>
      </c>
      <c r="E967" s="52" t="s">
        <v>10</v>
      </c>
      <c r="F967" s="53" t="s">
        <v>11</v>
      </c>
      <c r="G967" s="52" t="s">
        <v>10</v>
      </c>
      <c r="H967" s="53" t="s">
        <v>11</v>
      </c>
      <c r="I967" s="52" t="s">
        <v>10</v>
      </c>
      <c r="J967" s="53" t="s">
        <v>11</v>
      </c>
      <c r="K967" s="52" t="s">
        <v>10</v>
      </c>
      <c r="L967" s="53" t="s">
        <v>11</v>
      </c>
      <c r="M967" s="52" t="s">
        <v>10</v>
      </c>
      <c r="N967" s="54" t="s">
        <v>11</v>
      </c>
    </row>
    <row r="968" spans="1:14" x14ac:dyDescent="0.2">
      <c r="A968" s="55" t="s">
        <v>113</v>
      </c>
      <c r="B968" s="56">
        <f>C913</f>
        <v>985.62000000000012</v>
      </c>
      <c r="C968" s="55"/>
      <c r="D968" s="56"/>
      <c r="E968" s="55" t="s">
        <v>114</v>
      </c>
      <c r="F968" s="57">
        <v>57.99</v>
      </c>
      <c r="G968" s="55" t="s">
        <v>50</v>
      </c>
      <c r="H968" s="56">
        <v>-400</v>
      </c>
      <c r="I968" s="55"/>
      <c r="J968" s="56"/>
      <c r="K968" s="55"/>
      <c r="L968" s="56"/>
      <c r="M968" s="55"/>
      <c r="N968" s="57"/>
    </row>
    <row r="969" spans="1:14" x14ac:dyDescent="0.2">
      <c r="A969" s="55"/>
      <c r="B969" s="56"/>
      <c r="C969" s="55"/>
      <c r="D969" s="56"/>
      <c r="E969" s="55"/>
      <c r="F969" s="57"/>
      <c r="G969" s="55" t="s">
        <v>106</v>
      </c>
      <c r="H969" s="56"/>
      <c r="I969" s="55"/>
      <c r="J969" s="56"/>
      <c r="K969" s="55"/>
      <c r="L969" s="56"/>
      <c r="M969" s="55"/>
      <c r="N969" s="57"/>
    </row>
    <row r="970" spans="1:14" x14ac:dyDescent="0.2">
      <c r="A970" s="55"/>
      <c r="B970" s="56"/>
      <c r="C970" s="55"/>
      <c r="D970" s="56"/>
      <c r="E970" s="55"/>
      <c r="F970" s="56"/>
      <c r="G970" s="58" t="s">
        <v>115</v>
      </c>
      <c r="H970" s="56">
        <v>-365</v>
      </c>
      <c r="I970" s="58"/>
      <c r="J970" s="56"/>
      <c r="K970" s="55"/>
      <c r="L970" s="56"/>
      <c r="M970" s="58"/>
      <c r="N970" s="57"/>
    </row>
    <row r="971" spans="1:14" x14ac:dyDescent="0.2">
      <c r="A971" s="55"/>
      <c r="B971" s="56"/>
      <c r="C971" s="55"/>
      <c r="D971" s="56"/>
      <c r="E971" s="55"/>
      <c r="F971" s="56"/>
      <c r="G971" s="58"/>
      <c r="H971" s="56"/>
      <c r="I971" s="58"/>
      <c r="J971" s="56"/>
      <c r="K971" s="55"/>
      <c r="L971" s="56"/>
      <c r="M971" s="58"/>
      <c r="N971" s="57"/>
    </row>
    <row r="972" spans="1:14" ht="13.5" thickBot="1" x14ac:dyDescent="0.25">
      <c r="A972" s="59"/>
      <c r="B972" s="60"/>
      <c r="C972" s="59"/>
      <c r="D972" s="60"/>
      <c r="E972" s="59"/>
      <c r="F972" s="60"/>
      <c r="G972" s="59"/>
      <c r="H972" s="60"/>
      <c r="I972" s="59"/>
      <c r="J972" s="60"/>
      <c r="K972" s="59"/>
      <c r="L972" s="60"/>
      <c r="M972" s="59"/>
      <c r="N972" s="61"/>
    </row>
    <row r="973" spans="1:14" ht="13.5" thickBot="1" x14ac:dyDescent="0.25">
      <c r="A973" s="62" t="s">
        <v>12</v>
      </c>
      <c r="B973" s="63">
        <f>SUM(B968:B972)</f>
        <v>985.62000000000012</v>
      </c>
      <c r="C973" s="62" t="s">
        <v>12</v>
      </c>
      <c r="D973" s="63">
        <f>(SUM(D968:D972))+B973</f>
        <v>985.62000000000012</v>
      </c>
      <c r="E973" s="62" t="s">
        <v>12</v>
      </c>
      <c r="F973" s="63">
        <f>(SUM(F968:F972))+D973</f>
        <v>1043.6100000000001</v>
      </c>
      <c r="G973" s="62" t="s">
        <v>12</v>
      </c>
      <c r="H973" s="63">
        <f>(SUM(H968:H972))+F973</f>
        <v>278.61000000000013</v>
      </c>
      <c r="I973" s="62" t="s">
        <v>12</v>
      </c>
      <c r="J973" s="63">
        <f>(SUM(J968:J972))+H973</f>
        <v>278.61000000000013</v>
      </c>
      <c r="K973" s="62" t="s">
        <v>12</v>
      </c>
      <c r="L973" s="63">
        <f>(SUM(L968:L972))+J973</f>
        <v>278.61000000000013</v>
      </c>
      <c r="M973" s="62" t="s">
        <v>12</v>
      </c>
      <c r="N973" s="63">
        <f>(SUM(N968:N972))+L973</f>
        <v>278.61000000000013</v>
      </c>
    </row>
    <row r="974" spans="1:14" ht="27" x14ac:dyDescent="0.5">
      <c r="A974" s="104">
        <f>M966+1</f>
        <v>5</v>
      </c>
      <c r="B974" s="105"/>
      <c r="C974" s="104">
        <f>A974+1</f>
        <v>6</v>
      </c>
      <c r="D974" s="105"/>
      <c r="E974" s="104">
        <f>C974+1</f>
        <v>7</v>
      </c>
      <c r="F974" s="105"/>
      <c r="G974" s="104">
        <f>E974+1</f>
        <v>8</v>
      </c>
      <c r="H974" s="105"/>
      <c r="I974" s="104">
        <f>G974+1</f>
        <v>9</v>
      </c>
      <c r="J974" s="105"/>
      <c r="K974" s="104">
        <f>I974+1</f>
        <v>10</v>
      </c>
      <c r="L974" s="105"/>
      <c r="M974" s="104">
        <f>K974+1</f>
        <v>11</v>
      </c>
      <c r="N974" s="105"/>
    </row>
    <row r="975" spans="1:14" x14ac:dyDescent="0.2">
      <c r="A975" s="52" t="s">
        <v>10</v>
      </c>
      <c r="B975" s="53" t="s">
        <v>11</v>
      </c>
      <c r="C975" s="52" t="s">
        <v>10</v>
      </c>
      <c r="D975" s="53" t="s">
        <v>11</v>
      </c>
      <c r="E975" s="52" t="s">
        <v>10</v>
      </c>
      <c r="F975" s="53" t="s">
        <v>11</v>
      </c>
      <c r="G975" s="52" t="s">
        <v>10</v>
      </c>
      <c r="H975" s="53" t="s">
        <v>11</v>
      </c>
      <c r="I975" s="52" t="s">
        <v>10</v>
      </c>
      <c r="J975" s="53" t="s">
        <v>11</v>
      </c>
      <c r="K975" s="52" t="s">
        <v>10</v>
      </c>
      <c r="L975" s="53" t="s">
        <v>11</v>
      </c>
      <c r="M975" s="52" t="s">
        <v>10</v>
      </c>
      <c r="N975" s="54" t="s">
        <v>11</v>
      </c>
    </row>
    <row r="976" spans="1:14" x14ac:dyDescent="0.2">
      <c r="A976" s="55"/>
      <c r="B976" s="56"/>
      <c r="C976" s="55"/>
      <c r="D976" s="56"/>
      <c r="E976" s="55" t="s">
        <v>41</v>
      </c>
      <c r="F976" s="56">
        <v>-260</v>
      </c>
      <c r="G976" s="55"/>
      <c r="H976" s="56"/>
      <c r="I976" s="55" t="s">
        <v>42</v>
      </c>
      <c r="J976" s="56">
        <v>1268.08</v>
      </c>
      <c r="K976" s="55" t="s">
        <v>39</v>
      </c>
      <c r="L976" s="56">
        <v>-19.72</v>
      </c>
      <c r="M976" s="55"/>
      <c r="N976" s="57"/>
    </row>
    <row r="977" spans="1:14" x14ac:dyDescent="0.2">
      <c r="A977" s="55"/>
      <c r="B977" s="56"/>
      <c r="C977" s="55"/>
      <c r="D977" s="56"/>
      <c r="E977" s="55" t="s">
        <v>116</v>
      </c>
      <c r="F977" s="56"/>
      <c r="G977" s="58"/>
      <c r="H977" s="56"/>
      <c r="I977" s="58" t="s">
        <v>117</v>
      </c>
      <c r="J977" s="56">
        <v>-60</v>
      </c>
      <c r="K977" s="55" t="s">
        <v>44</v>
      </c>
      <c r="L977" s="56">
        <v>-500</v>
      </c>
      <c r="M977" s="58"/>
      <c r="N977" s="57"/>
    </row>
    <row r="978" spans="1:14" x14ac:dyDescent="0.2">
      <c r="A978" s="58"/>
      <c r="B978" s="56"/>
      <c r="C978" s="58"/>
      <c r="D978" s="56"/>
      <c r="E978" s="58"/>
      <c r="F978" s="56"/>
      <c r="G978" s="58"/>
      <c r="H978" s="56"/>
      <c r="I978" s="58"/>
      <c r="J978" s="56"/>
      <c r="K978" s="55"/>
      <c r="L978" s="56"/>
      <c r="M978" s="58"/>
      <c r="N978" s="57"/>
    </row>
    <row r="979" spans="1:14" x14ac:dyDescent="0.2">
      <c r="A979" s="58"/>
      <c r="B979" s="56"/>
      <c r="C979" s="58"/>
      <c r="D979" s="56"/>
      <c r="E979" s="58"/>
      <c r="F979" s="56"/>
      <c r="G979" s="58"/>
      <c r="H979" s="56"/>
      <c r="I979" s="58"/>
      <c r="J979" s="56"/>
      <c r="K979" s="58"/>
      <c r="L979" s="56"/>
      <c r="M979" s="58"/>
      <c r="N979" s="57"/>
    </row>
    <row r="980" spans="1:14" ht="13.5" thickBot="1" x14ac:dyDescent="0.25">
      <c r="A980" s="59"/>
      <c r="B980" s="60"/>
      <c r="C980" s="59"/>
      <c r="D980" s="60"/>
      <c r="E980" s="59"/>
      <c r="F980" s="60"/>
      <c r="G980" s="59"/>
      <c r="H980" s="60"/>
      <c r="I980" s="59"/>
      <c r="J980" s="60"/>
      <c r="K980" s="59"/>
      <c r="L980" s="60"/>
      <c r="M980" s="59"/>
      <c r="N980" s="61"/>
    </row>
    <row r="981" spans="1:14" ht="13.5" thickBot="1" x14ac:dyDescent="0.25">
      <c r="A981" s="62" t="s">
        <v>12</v>
      </c>
      <c r="B981" s="63">
        <f>(SUM(B976:B980))+N973</f>
        <v>278.61000000000013</v>
      </c>
      <c r="C981" s="62" t="s">
        <v>12</v>
      </c>
      <c r="D981" s="63">
        <f>(SUM(D976:D980))+B981</f>
        <v>278.61000000000013</v>
      </c>
      <c r="E981" s="62" t="s">
        <v>12</v>
      </c>
      <c r="F981" s="63">
        <f>(SUM(F976:F980))+D981</f>
        <v>18.610000000000127</v>
      </c>
      <c r="G981" s="62" t="s">
        <v>12</v>
      </c>
      <c r="H981" s="63">
        <f>(SUM(H976:H980))+F981</f>
        <v>18.610000000000127</v>
      </c>
      <c r="I981" s="62" t="s">
        <v>12</v>
      </c>
      <c r="J981" s="63">
        <f>(SUM(J976:J980))+H981</f>
        <v>1226.69</v>
      </c>
      <c r="K981" s="62" t="s">
        <v>12</v>
      </c>
      <c r="L981" s="63">
        <f>(SUM(L976:L980))+J981</f>
        <v>706.97</v>
      </c>
      <c r="M981" s="62" t="s">
        <v>12</v>
      </c>
      <c r="N981" s="63">
        <f>(SUM(N976:N980))+L981</f>
        <v>706.97</v>
      </c>
    </row>
    <row r="982" spans="1:14" ht="27" x14ac:dyDescent="0.5">
      <c r="A982" s="104">
        <f>M974+1</f>
        <v>12</v>
      </c>
      <c r="B982" s="105"/>
      <c r="C982" s="104">
        <f>A982+1</f>
        <v>13</v>
      </c>
      <c r="D982" s="105"/>
      <c r="E982" s="104">
        <f>C982+1</f>
        <v>14</v>
      </c>
      <c r="F982" s="105"/>
      <c r="G982" s="104">
        <f>E982+1</f>
        <v>15</v>
      </c>
      <c r="H982" s="105"/>
      <c r="I982" s="104">
        <f>G982+1</f>
        <v>16</v>
      </c>
      <c r="J982" s="105"/>
      <c r="K982" s="104">
        <f>I982+1</f>
        <v>17</v>
      </c>
      <c r="L982" s="105"/>
      <c r="M982" s="104">
        <f>K982+1</f>
        <v>18</v>
      </c>
      <c r="N982" s="105"/>
    </row>
    <row r="983" spans="1:14" x14ac:dyDescent="0.2">
      <c r="A983" s="52" t="s">
        <v>10</v>
      </c>
      <c r="B983" s="53" t="s">
        <v>11</v>
      </c>
      <c r="C983" s="52" t="s">
        <v>10</v>
      </c>
      <c r="D983" s="53" t="s">
        <v>11</v>
      </c>
      <c r="E983" s="52" t="s">
        <v>10</v>
      </c>
      <c r="F983" s="53" t="s">
        <v>11</v>
      </c>
      <c r="G983" s="52" t="s">
        <v>10</v>
      </c>
      <c r="H983" s="53" t="s">
        <v>11</v>
      </c>
      <c r="I983" s="52" t="s">
        <v>10</v>
      </c>
      <c r="J983" s="53" t="s">
        <v>11</v>
      </c>
      <c r="K983" s="52" t="s">
        <v>10</v>
      </c>
      <c r="L983" s="53" t="s">
        <v>11</v>
      </c>
      <c r="M983" s="52" t="s">
        <v>10</v>
      </c>
      <c r="N983" s="54" t="s">
        <v>11</v>
      </c>
    </row>
    <row r="984" spans="1:14" x14ac:dyDescent="0.2">
      <c r="A984" s="55"/>
      <c r="B984" s="56"/>
      <c r="C984" s="55" t="s">
        <v>118</v>
      </c>
      <c r="D984" s="56">
        <v>-20</v>
      </c>
      <c r="E984" s="55" t="s">
        <v>89</v>
      </c>
      <c r="F984" s="56"/>
      <c r="G984" s="55"/>
      <c r="H984" s="56"/>
      <c r="I984" s="55"/>
      <c r="J984" s="56"/>
      <c r="K984" s="55"/>
      <c r="L984" s="56"/>
      <c r="M984" s="55"/>
      <c r="N984" s="57"/>
    </row>
    <row r="985" spans="1:14" x14ac:dyDescent="0.2">
      <c r="A985" s="55"/>
      <c r="B985" s="56"/>
      <c r="C985" s="55"/>
      <c r="D985" s="56"/>
      <c r="E985" s="58" t="s">
        <v>43</v>
      </c>
      <c r="F985" s="57"/>
      <c r="G985" s="58"/>
      <c r="H985" s="56"/>
      <c r="I985" s="58"/>
      <c r="J985" s="56"/>
      <c r="K985" s="55"/>
      <c r="L985" s="56"/>
      <c r="M985" s="58"/>
      <c r="N985" s="57"/>
    </row>
    <row r="986" spans="1:14" x14ac:dyDescent="0.2">
      <c r="A986" s="58"/>
      <c r="B986" s="56"/>
      <c r="C986" s="58"/>
      <c r="D986" s="56"/>
      <c r="E986" s="58"/>
      <c r="F986" s="56"/>
      <c r="G986" s="58"/>
      <c r="H986" s="56"/>
      <c r="I986" s="58"/>
      <c r="J986" s="56"/>
      <c r="K986" s="55"/>
      <c r="L986" s="56"/>
      <c r="M986" s="58"/>
      <c r="N986" s="57"/>
    </row>
    <row r="987" spans="1:14" x14ac:dyDescent="0.2">
      <c r="A987" s="58"/>
      <c r="B987" s="56"/>
      <c r="C987" s="58"/>
      <c r="D987" s="56"/>
      <c r="E987" s="58"/>
      <c r="F987" s="56"/>
      <c r="G987" s="58"/>
      <c r="H987" s="56"/>
      <c r="I987" s="58"/>
      <c r="J987" s="56"/>
      <c r="K987" s="58"/>
      <c r="L987" s="56"/>
      <c r="M987" s="58"/>
      <c r="N987" s="57"/>
    </row>
    <row r="988" spans="1:14" ht="13.5" thickBot="1" x14ac:dyDescent="0.25">
      <c r="A988" s="59"/>
      <c r="B988" s="60"/>
      <c r="C988" s="59"/>
      <c r="D988" s="60"/>
      <c r="E988" s="59"/>
      <c r="F988" s="60"/>
      <c r="G988" s="59"/>
      <c r="H988" s="60"/>
      <c r="I988" s="59"/>
      <c r="J988" s="60"/>
      <c r="K988" s="59"/>
      <c r="L988" s="60"/>
      <c r="M988" s="59"/>
      <c r="N988" s="61"/>
    </row>
    <row r="989" spans="1:14" ht="13.5" thickBot="1" x14ac:dyDescent="0.25">
      <c r="A989" s="62" t="s">
        <v>12</v>
      </c>
      <c r="B989" s="63">
        <f>(SUM(B984:B988))+N981</f>
        <v>706.97</v>
      </c>
      <c r="C989" s="62" t="s">
        <v>12</v>
      </c>
      <c r="D989" s="63">
        <f>(SUM(D984:D988))+B989</f>
        <v>686.97</v>
      </c>
      <c r="E989" s="62" t="s">
        <v>12</v>
      </c>
      <c r="F989" s="63">
        <f>(SUM(F984:F988))+D989</f>
        <v>686.97</v>
      </c>
      <c r="G989" s="62" t="s">
        <v>12</v>
      </c>
      <c r="H989" s="63">
        <f>(SUM(H984:H988))+F989</f>
        <v>686.97</v>
      </c>
      <c r="I989" s="62" t="s">
        <v>12</v>
      </c>
      <c r="J989" s="63">
        <f>(SUM(J984:J988))+H989</f>
        <v>686.97</v>
      </c>
      <c r="K989" s="62" t="s">
        <v>12</v>
      </c>
      <c r="L989" s="63">
        <f>(SUM(L984:L988))+J989</f>
        <v>686.97</v>
      </c>
      <c r="M989" s="62" t="s">
        <v>12</v>
      </c>
      <c r="N989" s="63">
        <f>(SUM(N984:N988))+L989</f>
        <v>686.97</v>
      </c>
    </row>
    <row r="990" spans="1:14" ht="27" x14ac:dyDescent="0.5">
      <c r="A990" s="104">
        <f>M982+1</f>
        <v>19</v>
      </c>
      <c r="B990" s="105"/>
      <c r="C990" s="104">
        <f>A990+1</f>
        <v>20</v>
      </c>
      <c r="D990" s="105"/>
      <c r="E990" s="104">
        <f>C990+1</f>
        <v>21</v>
      </c>
      <c r="F990" s="105"/>
      <c r="G990" s="104">
        <f>E990+1</f>
        <v>22</v>
      </c>
      <c r="H990" s="105"/>
      <c r="I990" s="104">
        <f>G990+1</f>
        <v>23</v>
      </c>
      <c r="J990" s="105"/>
      <c r="K990" s="104">
        <f>I990+1</f>
        <v>24</v>
      </c>
      <c r="L990" s="105"/>
      <c r="M990" s="104">
        <f>K990+1</f>
        <v>25</v>
      </c>
      <c r="N990" s="105"/>
    </row>
    <row r="991" spans="1:14" x14ac:dyDescent="0.2">
      <c r="A991" s="52" t="s">
        <v>10</v>
      </c>
      <c r="B991" s="53" t="s">
        <v>11</v>
      </c>
      <c r="C991" s="52" t="s">
        <v>10</v>
      </c>
      <c r="D991" s="53" t="s">
        <v>11</v>
      </c>
      <c r="E991" s="52" t="s">
        <v>10</v>
      </c>
      <c r="F991" s="53" t="s">
        <v>11</v>
      </c>
      <c r="G991" s="52" t="s">
        <v>10</v>
      </c>
      <c r="H991" s="53" t="s">
        <v>11</v>
      </c>
      <c r="I991" s="52" t="s">
        <v>10</v>
      </c>
      <c r="J991" s="53" t="s">
        <v>11</v>
      </c>
      <c r="K991" s="52" t="s">
        <v>10</v>
      </c>
      <c r="L991" s="53" t="s">
        <v>11</v>
      </c>
      <c r="M991" s="52" t="s">
        <v>10</v>
      </c>
      <c r="N991" s="54" t="s">
        <v>11</v>
      </c>
    </row>
    <row r="992" spans="1:14" x14ac:dyDescent="0.2">
      <c r="A992" s="55"/>
      <c r="B992" s="56"/>
      <c r="C992" s="55" t="s">
        <v>101</v>
      </c>
      <c r="D992" s="56"/>
      <c r="E992" s="55"/>
      <c r="F992" s="56"/>
      <c r="G992" s="55"/>
      <c r="H992" s="56"/>
      <c r="I992" s="55" t="s">
        <v>42</v>
      </c>
      <c r="J992" s="76">
        <v>1348.5</v>
      </c>
      <c r="K992" s="55" t="s">
        <v>44</v>
      </c>
      <c r="L992" s="56">
        <v>-800</v>
      </c>
      <c r="M992" s="55"/>
      <c r="N992" s="57"/>
    </row>
    <row r="993" spans="1:14" x14ac:dyDescent="0.2">
      <c r="A993" s="55"/>
      <c r="B993" s="56"/>
      <c r="C993" s="55" t="s">
        <v>119</v>
      </c>
      <c r="D993" s="56">
        <v>86</v>
      </c>
      <c r="E993" s="55"/>
      <c r="F993" s="56"/>
      <c r="G993" s="58"/>
      <c r="H993" s="56"/>
      <c r="I993" s="58" t="s">
        <v>120</v>
      </c>
      <c r="J993" s="56">
        <v>-5</v>
      </c>
      <c r="K993" s="55"/>
      <c r="L993" s="56"/>
      <c r="M993" s="58"/>
      <c r="N993" s="57"/>
    </row>
    <row r="994" spans="1:14" x14ac:dyDescent="0.2">
      <c r="A994" s="58"/>
      <c r="B994" s="56"/>
      <c r="C994" s="58"/>
      <c r="D994" s="56"/>
      <c r="E994" s="58"/>
      <c r="F994" s="56"/>
      <c r="G994" s="58"/>
      <c r="H994" s="56"/>
      <c r="I994" s="58"/>
      <c r="J994" s="56"/>
      <c r="K994" s="55"/>
      <c r="L994" s="56"/>
      <c r="M994" s="58"/>
      <c r="N994" s="57"/>
    </row>
    <row r="995" spans="1:14" x14ac:dyDescent="0.2">
      <c r="A995" s="58"/>
      <c r="B995" s="56"/>
      <c r="C995" s="58"/>
      <c r="D995" s="56"/>
      <c r="E995" s="58"/>
      <c r="F995" s="56"/>
      <c r="G995" s="58"/>
      <c r="H995" s="56"/>
      <c r="I995" s="58"/>
      <c r="J995" s="56"/>
      <c r="K995" s="58"/>
      <c r="L995" s="56"/>
      <c r="M995" s="58"/>
      <c r="N995" s="57"/>
    </row>
    <row r="996" spans="1:14" ht="13.5" thickBot="1" x14ac:dyDescent="0.25">
      <c r="A996" s="59"/>
      <c r="B996" s="60"/>
      <c r="C996" s="59"/>
      <c r="D996" s="60"/>
      <c r="E996" s="59"/>
      <c r="F996" s="60"/>
      <c r="G996" s="59"/>
      <c r="H996" s="60"/>
      <c r="I996" s="59"/>
      <c r="J996" s="60"/>
      <c r="K996" s="59"/>
      <c r="L996" s="60"/>
      <c r="M996" s="59"/>
      <c r="N996" s="61"/>
    </row>
    <row r="997" spans="1:14" ht="13.5" thickBot="1" x14ac:dyDescent="0.25">
      <c r="A997" s="62" t="s">
        <v>12</v>
      </c>
      <c r="B997" s="63">
        <f>(SUM(B992:B996))+N989</f>
        <v>686.97</v>
      </c>
      <c r="C997" s="62" t="s">
        <v>12</v>
      </c>
      <c r="D997" s="63">
        <f>(SUM(D992:D996))+B997</f>
        <v>772.97</v>
      </c>
      <c r="E997" s="62" t="s">
        <v>12</v>
      </c>
      <c r="F997" s="63">
        <f>(SUM(F992:F996))+D997</f>
        <v>772.97</v>
      </c>
      <c r="G997" s="62" t="s">
        <v>12</v>
      </c>
      <c r="H997" s="63">
        <f>(SUM(H992:H996))+F997</f>
        <v>772.97</v>
      </c>
      <c r="I997" s="62" t="s">
        <v>12</v>
      </c>
      <c r="J997" s="63">
        <f>(SUM(J992:J996))+H997</f>
        <v>2116.4700000000003</v>
      </c>
      <c r="K997" s="62" t="s">
        <v>12</v>
      </c>
      <c r="L997" s="63">
        <f>(SUM(L992:L996))+J997</f>
        <v>1316.4700000000003</v>
      </c>
      <c r="M997" s="62" t="s">
        <v>12</v>
      </c>
      <c r="N997" s="63">
        <f>(SUM(N992:N996))+L997</f>
        <v>1316.4700000000003</v>
      </c>
    </row>
    <row r="998" spans="1:14" ht="27" x14ac:dyDescent="0.5">
      <c r="A998" s="104">
        <f>M990+1</f>
        <v>26</v>
      </c>
      <c r="B998" s="105"/>
      <c r="C998" s="104">
        <f>A998+1</f>
        <v>27</v>
      </c>
      <c r="D998" s="105"/>
      <c r="E998" s="104">
        <f>C998+1</f>
        <v>28</v>
      </c>
      <c r="F998" s="105"/>
      <c r="G998" s="104">
        <f>E998+1</f>
        <v>29</v>
      </c>
      <c r="H998" s="105"/>
      <c r="I998" s="104">
        <v>30</v>
      </c>
      <c r="J998" s="105"/>
      <c r="K998" s="104"/>
      <c r="L998" s="105"/>
      <c r="M998" s="104"/>
      <c r="N998" s="105"/>
    </row>
    <row r="999" spans="1:14" x14ac:dyDescent="0.2">
      <c r="A999" s="52" t="s">
        <v>10</v>
      </c>
      <c r="B999" s="53" t="s">
        <v>11</v>
      </c>
      <c r="C999" s="52" t="s">
        <v>10</v>
      </c>
      <c r="D999" s="53" t="s">
        <v>11</v>
      </c>
      <c r="E999" s="52" t="s">
        <v>10</v>
      </c>
      <c r="F999" s="53" t="s">
        <v>11</v>
      </c>
      <c r="G999" s="52" t="s">
        <v>10</v>
      </c>
      <c r="H999" s="53" t="s">
        <v>11</v>
      </c>
      <c r="I999" s="52" t="s">
        <v>10</v>
      </c>
      <c r="J999" s="53" t="s">
        <v>11</v>
      </c>
      <c r="K999" s="52" t="s">
        <v>10</v>
      </c>
      <c r="L999" s="53" t="s">
        <v>11</v>
      </c>
      <c r="M999" s="52" t="s">
        <v>10</v>
      </c>
      <c r="N999" s="54" t="s">
        <v>11</v>
      </c>
    </row>
    <row r="1000" spans="1:14" x14ac:dyDescent="0.2">
      <c r="A1000" s="55"/>
      <c r="B1000" s="56"/>
      <c r="C1000" s="55"/>
      <c r="D1000" s="56"/>
      <c r="E1000" s="55"/>
      <c r="F1000" s="56"/>
      <c r="G1000" s="55"/>
      <c r="H1000" s="56"/>
      <c r="I1000" s="55" t="s">
        <v>92</v>
      </c>
      <c r="J1000" s="56">
        <v>-150</v>
      </c>
      <c r="K1000" s="55"/>
      <c r="L1000" s="56"/>
      <c r="M1000" s="55"/>
      <c r="N1000" s="57"/>
    </row>
    <row r="1001" spans="1:14" x14ac:dyDescent="0.2">
      <c r="A1001" s="55"/>
      <c r="B1001" s="56"/>
      <c r="C1001" s="55"/>
      <c r="D1001" s="56"/>
      <c r="E1001" s="58"/>
      <c r="F1001" s="56"/>
      <c r="G1001" s="58"/>
      <c r="H1001" s="56"/>
      <c r="I1001" s="58" t="s">
        <v>83</v>
      </c>
      <c r="J1001" s="56"/>
      <c r="K1001" s="55"/>
      <c r="L1001" s="56"/>
      <c r="M1001" s="55"/>
      <c r="N1001" s="57"/>
    </row>
    <row r="1002" spans="1:14" x14ac:dyDescent="0.2">
      <c r="A1002" s="55"/>
      <c r="B1002" s="56"/>
      <c r="C1002" s="55"/>
      <c r="D1002" s="56"/>
      <c r="E1002" s="58"/>
      <c r="F1002" s="56"/>
      <c r="G1002" s="58"/>
      <c r="H1002" s="56"/>
      <c r="I1002" s="58"/>
      <c r="J1002" s="56"/>
      <c r="K1002" s="55"/>
      <c r="L1002" s="56"/>
      <c r="M1002" s="58"/>
      <c r="N1002" s="57"/>
    </row>
    <row r="1003" spans="1:14" x14ac:dyDescent="0.2">
      <c r="A1003" s="55"/>
      <c r="B1003" s="56"/>
      <c r="C1003" s="58"/>
      <c r="D1003" s="56"/>
      <c r="E1003" s="58"/>
      <c r="F1003" s="56"/>
      <c r="G1003" s="58"/>
      <c r="H1003" s="56"/>
      <c r="I1003" s="58"/>
      <c r="J1003" s="56"/>
      <c r="K1003" s="58"/>
      <c r="L1003" s="56"/>
      <c r="M1003" s="58"/>
      <c r="N1003" s="57"/>
    </row>
    <row r="1004" spans="1:14" ht="13.5" thickBot="1" x14ac:dyDescent="0.25">
      <c r="A1004" s="59"/>
      <c r="B1004" s="60"/>
      <c r="C1004" s="59"/>
      <c r="D1004" s="60"/>
      <c r="E1004" s="59"/>
      <c r="F1004" s="60"/>
      <c r="G1004" s="59"/>
      <c r="H1004" s="60"/>
      <c r="I1004" s="59"/>
      <c r="J1004" s="60"/>
      <c r="K1004" s="59"/>
      <c r="L1004" s="60"/>
      <c r="M1004" s="59"/>
      <c r="N1004" s="61"/>
    </row>
    <row r="1005" spans="1:14" ht="13.5" thickBot="1" x14ac:dyDescent="0.25">
      <c r="A1005" s="62" t="s">
        <v>12</v>
      </c>
      <c r="B1005" s="63">
        <f>(SUM(B1000:B1004))+N997</f>
        <v>1316.4700000000003</v>
      </c>
      <c r="C1005" s="62" t="s">
        <v>12</v>
      </c>
      <c r="D1005" s="63">
        <f>(SUM(D1000:D1004))+B1005</f>
        <v>1316.4700000000003</v>
      </c>
      <c r="E1005" s="62" t="s">
        <v>12</v>
      </c>
      <c r="F1005" s="63">
        <f>(SUM(F1000:F1004))+D1005</f>
        <v>1316.4700000000003</v>
      </c>
      <c r="G1005" s="62" t="s">
        <v>12</v>
      </c>
      <c r="H1005" s="63">
        <f>(SUM(H1000:H1004))+F1005</f>
        <v>1316.4700000000003</v>
      </c>
      <c r="I1005" s="62" t="s">
        <v>12</v>
      </c>
      <c r="J1005" s="63">
        <f>(SUM(J1000:J1004))+H1005</f>
        <v>1166.4700000000003</v>
      </c>
      <c r="K1005" s="62" t="s">
        <v>12</v>
      </c>
      <c r="L1005" s="63">
        <f>(SUM(L1000:L1004))+J1005</f>
        <v>1166.4700000000003</v>
      </c>
      <c r="M1005" s="62" t="s">
        <v>12</v>
      </c>
      <c r="N1005" s="63">
        <f>(SUM(N1000:N1004))+L1005</f>
        <v>1166.4700000000003</v>
      </c>
    </row>
    <row r="1006" spans="1:14" x14ac:dyDescent="0.2">
      <c r="A1006" s="65"/>
      <c r="B1006" s="65"/>
      <c r="C1006" s="65"/>
      <c r="D1006" s="65"/>
      <c r="E1006" s="65"/>
      <c r="F1006" s="65"/>
      <c r="G1006" s="65"/>
      <c r="H1006" s="66"/>
      <c r="I1006" s="66"/>
      <c r="J1006" s="66"/>
      <c r="K1006" s="66"/>
      <c r="L1006" s="66"/>
      <c r="M1006" s="66"/>
      <c r="N1006" s="50"/>
    </row>
    <row r="1007" spans="1:14" x14ac:dyDescent="0.2">
      <c r="A1007" s="65"/>
      <c r="B1007" s="65"/>
      <c r="C1007" s="65"/>
      <c r="D1007" s="65"/>
      <c r="E1007" s="65"/>
      <c r="F1007" s="65"/>
      <c r="G1007" s="65"/>
      <c r="H1007" s="66"/>
      <c r="I1007" s="66"/>
      <c r="J1007" s="66"/>
      <c r="K1007" s="66"/>
      <c r="L1007" s="66"/>
      <c r="M1007" s="66"/>
      <c r="N1007" s="50"/>
    </row>
    <row r="1008" spans="1:14" ht="13.5" thickBot="1" x14ac:dyDescent="0.25">
      <c r="A1008" s="65"/>
      <c r="B1008" s="65"/>
      <c r="C1008" s="65"/>
      <c r="D1008" s="65"/>
      <c r="E1008" s="65"/>
      <c r="F1008" s="65"/>
      <c r="G1008" s="65"/>
      <c r="H1008" s="66"/>
      <c r="I1008" s="66"/>
      <c r="J1008" s="66"/>
      <c r="K1008" s="66"/>
      <c r="L1008" s="66"/>
      <c r="M1008" s="66"/>
      <c r="N1008" s="50"/>
    </row>
    <row r="1009" spans="1:14" ht="16.5" thickBot="1" x14ac:dyDescent="0.3">
      <c r="A1009" s="96" t="s">
        <v>54</v>
      </c>
      <c r="B1009" s="97"/>
      <c r="C1009" s="43">
        <f>N1053</f>
        <v>2075.67</v>
      </c>
      <c r="D1009" s="44"/>
      <c r="E1009" s="44"/>
      <c r="F1009" s="44"/>
      <c r="G1009" s="44"/>
      <c r="H1009" s="45"/>
      <c r="I1009" s="45"/>
      <c r="J1009" s="45"/>
      <c r="K1009" s="45"/>
      <c r="L1009" s="45"/>
      <c r="M1009" s="45"/>
      <c r="N1009" s="46"/>
    </row>
    <row r="1010" spans="1:14" ht="16.5" thickBot="1" x14ac:dyDescent="0.3">
      <c r="A1010" s="96" t="s">
        <v>1</v>
      </c>
      <c r="B1010" s="97"/>
      <c r="C1010" s="47">
        <f>MIN($A1021:$N1021,$A1029:$N1029,$A1037:$N1037,$A1045:$N1045,$A1053:$N1053)</f>
        <v>666.47000000000025</v>
      </c>
      <c r="D1010" s="48"/>
      <c r="E1010" s="48"/>
      <c r="F1010" s="48"/>
      <c r="G1010" s="48"/>
      <c r="H1010" s="49"/>
      <c r="I1010" s="49"/>
      <c r="J1010" s="49"/>
      <c r="K1010" s="49"/>
      <c r="L1010" s="49"/>
      <c r="M1010" s="49"/>
      <c r="N1010" s="50"/>
    </row>
    <row r="1011" spans="1:14" ht="13.5" thickBot="1" x14ac:dyDescent="0.25">
      <c r="A1011" s="70"/>
      <c r="B1011" s="71"/>
      <c r="C1011" s="71"/>
      <c r="D1011" s="71"/>
      <c r="E1011" s="71"/>
      <c r="F1011" s="71"/>
      <c r="G1011" s="71"/>
      <c r="H1011" s="72"/>
      <c r="I1011" s="72"/>
      <c r="J1011" s="72"/>
      <c r="K1011" s="72"/>
      <c r="L1011" s="72"/>
      <c r="M1011" s="72"/>
      <c r="N1011" s="73"/>
    </row>
    <row r="1012" spans="1:14" ht="30.75" thickBot="1" x14ac:dyDescent="0.45">
      <c r="A1012" s="98" t="s">
        <v>121</v>
      </c>
      <c r="B1012" s="99"/>
      <c r="C1012" s="99"/>
      <c r="D1012" s="99"/>
      <c r="E1012" s="99"/>
      <c r="F1012" s="99"/>
      <c r="G1012" s="99"/>
      <c r="H1012" s="99"/>
      <c r="I1012" s="99"/>
      <c r="J1012" s="99"/>
      <c r="K1012" s="99"/>
      <c r="L1012" s="99"/>
      <c r="M1012" s="99"/>
      <c r="N1012" s="100"/>
    </row>
    <row r="1013" spans="1:14" ht="16.5" thickBot="1" x14ac:dyDescent="0.3">
      <c r="A1013" s="101" t="s">
        <v>3</v>
      </c>
      <c r="B1013" s="102"/>
      <c r="C1013" s="101" t="s">
        <v>4</v>
      </c>
      <c r="D1013" s="102"/>
      <c r="E1013" s="101" t="s">
        <v>5</v>
      </c>
      <c r="F1013" s="102"/>
      <c r="G1013" s="101" t="s">
        <v>6</v>
      </c>
      <c r="H1013" s="102"/>
      <c r="I1013" s="101" t="s">
        <v>7</v>
      </c>
      <c r="J1013" s="102"/>
      <c r="K1013" s="101" t="s">
        <v>8</v>
      </c>
      <c r="L1013" s="102"/>
      <c r="M1013" s="101" t="s">
        <v>9</v>
      </c>
      <c r="N1013" s="103"/>
    </row>
    <row r="1014" spans="1:14" ht="27" x14ac:dyDescent="0.5">
      <c r="A1014" s="106"/>
      <c r="B1014" s="107"/>
      <c r="C1014" s="104"/>
      <c r="D1014" s="105"/>
      <c r="E1014" s="104"/>
      <c r="F1014" s="105"/>
      <c r="G1014" s="104"/>
      <c r="H1014" s="105"/>
      <c r="I1014" s="104"/>
      <c r="J1014" s="105"/>
      <c r="K1014" s="104">
        <v>1</v>
      </c>
      <c r="L1014" s="105"/>
      <c r="M1014" s="104">
        <v>2</v>
      </c>
      <c r="N1014" s="105"/>
    </row>
    <row r="1015" spans="1:14" x14ac:dyDescent="0.2">
      <c r="A1015" s="52" t="s">
        <v>10</v>
      </c>
      <c r="B1015" s="53" t="s">
        <v>11</v>
      </c>
      <c r="C1015" s="52" t="s">
        <v>10</v>
      </c>
      <c r="D1015" s="53" t="s">
        <v>11</v>
      </c>
      <c r="E1015" s="52" t="s">
        <v>10</v>
      </c>
      <c r="F1015" s="53" t="s">
        <v>11</v>
      </c>
      <c r="G1015" s="52" t="s">
        <v>10</v>
      </c>
      <c r="H1015" s="53" t="s">
        <v>11</v>
      </c>
      <c r="I1015" s="52" t="s">
        <v>10</v>
      </c>
      <c r="J1015" s="53" t="s">
        <v>11</v>
      </c>
      <c r="K1015" s="52" t="s">
        <v>10</v>
      </c>
      <c r="L1015" s="53" t="s">
        <v>11</v>
      </c>
      <c r="M1015" s="52" t="s">
        <v>10</v>
      </c>
      <c r="N1015" s="54" t="s">
        <v>11</v>
      </c>
    </row>
    <row r="1016" spans="1:14" x14ac:dyDescent="0.2">
      <c r="A1016" s="55" t="s">
        <v>122</v>
      </c>
      <c r="B1016" s="56">
        <f>C961</f>
        <v>1166.4700000000003</v>
      </c>
      <c r="C1016" s="55"/>
      <c r="D1016" s="56"/>
      <c r="E1016" s="55"/>
      <c r="F1016" s="56"/>
      <c r="G1016" s="55"/>
      <c r="H1016" s="56"/>
      <c r="I1016" s="55"/>
      <c r="J1016" s="56"/>
      <c r="K1016" s="55" t="s">
        <v>123</v>
      </c>
      <c r="L1016" s="56"/>
      <c r="M1016" s="55"/>
      <c r="N1016" s="57"/>
    </row>
    <row r="1017" spans="1:14" x14ac:dyDescent="0.2">
      <c r="A1017" s="55"/>
      <c r="B1017" s="56"/>
      <c r="C1017" s="55"/>
      <c r="D1017" s="56"/>
      <c r="E1017" s="55"/>
      <c r="F1017" s="56"/>
      <c r="G1017" s="55"/>
      <c r="H1017" s="56"/>
      <c r="I1017" s="55"/>
      <c r="J1017" s="56"/>
      <c r="K1017" s="55" t="s">
        <v>106</v>
      </c>
      <c r="L1017" s="56"/>
      <c r="M1017" s="55"/>
      <c r="N1017" s="57"/>
    </row>
    <row r="1018" spans="1:14" x14ac:dyDescent="0.2">
      <c r="A1018" s="55"/>
      <c r="B1018" s="56"/>
      <c r="C1018" s="55"/>
      <c r="D1018" s="56"/>
      <c r="E1018" s="55"/>
      <c r="F1018" s="56"/>
      <c r="G1018" s="58"/>
      <c r="H1018" s="56"/>
      <c r="I1018" s="55"/>
      <c r="J1018" s="57"/>
      <c r="K1018" s="55" t="s">
        <v>110</v>
      </c>
      <c r="L1018" s="56">
        <v>-100</v>
      </c>
      <c r="M1018" s="58"/>
      <c r="N1018" s="57"/>
    </row>
    <row r="1019" spans="1:14" x14ac:dyDescent="0.2">
      <c r="A1019" s="55"/>
      <c r="B1019" s="56"/>
      <c r="C1019" s="55"/>
      <c r="D1019" s="56"/>
      <c r="E1019" s="55"/>
      <c r="F1019" s="56"/>
      <c r="G1019" s="58"/>
      <c r="H1019" s="56"/>
      <c r="I1019" s="55"/>
      <c r="J1019" s="57"/>
      <c r="K1019" s="55"/>
      <c r="L1019" s="56"/>
      <c r="M1019" s="58"/>
      <c r="N1019" s="57"/>
    </row>
    <row r="1020" spans="1:14" ht="13.5" thickBot="1" x14ac:dyDescent="0.25">
      <c r="A1020" s="59"/>
      <c r="B1020" s="60"/>
      <c r="C1020" s="59"/>
      <c r="D1020" s="60"/>
      <c r="E1020" s="59"/>
      <c r="F1020" s="60"/>
      <c r="G1020" s="59"/>
      <c r="H1020" s="60"/>
      <c r="I1020" s="59"/>
      <c r="J1020" s="60"/>
      <c r="K1020" s="59"/>
      <c r="L1020" s="60"/>
      <c r="M1020" s="59"/>
      <c r="N1020" s="61"/>
    </row>
    <row r="1021" spans="1:14" ht="13.5" thickBot="1" x14ac:dyDescent="0.25">
      <c r="A1021" s="62" t="s">
        <v>12</v>
      </c>
      <c r="B1021" s="63">
        <f>SUM(B1016:B1020)</f>
        <v>1166.4700000000003</v>
      </c>
      <c r="C1021" s="62" t="s">
        <v>12</v>
      </c>
      <c r="D1021" s="63">
        <f>(SUM(D1016:D1020))+B1021</f>
        <v>1166.4700000000003</v>
      </c>
      <c r="E1021" s="62" t="s">
        <v>12</v>
      </c>
      <c r="F1021" s="63">
        <f>(SUM(F1016:F1020))+D1021</f>
        <v>1166.4700000000003</v>
      </c>
      <c r="G1021" s="62" t="s">
        <v>12</v>
      </c>
      <c r="H1021" s="63">
        <f>(SUM(H1016:H1020))+F1021</f>
        <v>1166.4700000000003</v>
      </c>
      <c r="I1021" s="62" t="s">
        <v>12</v>
      </c>
      <c r="J1021" s="63">
        <f>(SUM(J1016:J1020))+H1021</f>
        <v>1166.4700000000003</v>
      </c>
      <c r="K1021" s="62" t="s">
        <v>12</v>
      </c>
      <c r="L1021" s="63">
        <f>(SUM(L1016:L1020))+J1021</f>
        <v>1066.4700000000003</v>
      </c>
      <c r="M1021" s="62" t="s">
        <v>12</v>
      </c>
      <c r="N1021" s="63">
        <f>(SUM(N1016:N1020))+L1021</f>
        <v>1066.4700000000003</v>
      </c>
    </row>
    <row r="1022" spans="1:14" ht="27" x14ac:dyDescent="0.5">
      <c r="A1022" s="104">
        <f>M1014+1</f>
        <v>3</v>
      </c>
      <c r="B1022" s="105"/>
      <c r="C1022" s="104">
        <f>A1022+1</f>
        <v>4</v>
      </c>
      <c r="D1022" s="105"/>
      <c r="E1022" s="104">
        <f>C1022+1</f>
        <v>5</v>
      </c>
      <c r="F1022" s="105"/>
      <c r="G1022" s="104">
        <f>E1022+1</f>
        <v>6</v>
      </c>
      <c r="H1022" s="105"/>
      <c r="I1022" s="104">
        <f>G1022+1</f>
        <v>7</v>
      </c>
      <c r="J1022" s="105"/>
      <c r="K1022" s="104">
        <f>I1022+1</f>
        <v>8</v>
      </c>
      <c r="L1022" s="105"/>
      <c r="M1022" s="104">
        <f>K1022+1</f>
        <v>9</v>
      </c>
      <c r="N1022" s="105"/>
    </row>
    <row r="1023" spans="1:14" x14ac:dyDescent="0.2">
      <c r="A1023" s="52" t="s">
        <v>10</v>
      </c>
      <c r="B1023" s="53" t="s">
        <v>11</v>
      </c>
      <c r="C1023" s="52" t="s">
        <v>10</v>
      </c>
      <c r="D1023" s="53" t="s">
        <v>11</v>
      </c>
      <c r="E1023" s="52" t="s">
        <v>10</v>
      </c>
      <c r="F1023" s="53" t="s">
        <v>11</v>
      </c>
      <c r="G1023" s="52" t="s">
        <v>10</v>
      </c>
      <c r="H1023" s="53" t="s">
        <v>11</v>
      </c>
      <c r="I1023" s="52" t="s">
        <v>10</v>
      </c>
      <c r="J1023" s="53" t="s">
        <v>11</v>
      </c>
      <c r="K1023" s="52" t="s">
        <v>10</v>
      </c>
      <c r="L1023" s="53" t="s">
        <v>11</v>
      </c>
      <c r="M1023" s="52" t="s">
        <v>10</v>
      </c>
      <c r="N1023" s="54" t="s">
        <v>11</v>
      </c>
    </row>
    <row r="1024" spans="1:14" x14ac:dyDescent="0.2">
      <c r="A1024" s="55" t="s">
        <v>124</v>
      </c>
      <c r="B1024" s="56" t="s">
        <v>125</v>
      </c>
      <c r="C1024" s="55" t="s">
        <v>51</v>
      </c>
      <c r="D1024" s="56">
        <v>-400</v>
      </c>
      <c r="E1024" s="55"/>
      <c r="F1024" s="56"/>
      <c r="G1024" s="55"/>
      <c r="H1024" s="56"/>
      <c r="I1024" s="55" t="s">
        <v>41</v>
      </c>
      <c r="J1024" s="56">
        <v>-260</v>
      </c>
      <c r="K1024" s="55"/>
      <c r="L1024" s="56"/>
      <c r="M1024" s="55"/>
      <c r="N1024" s="57"/>
    </row>
    <row r="1025" spans="1:14" x14ac:dyDescent="0.2">
      <c r="A1025" s="55"/>
      <c r="B1025" s="56"/>
      <c r="C1025" s="55"/>
      <c r="D1025" s="56"/>
      <c r="E1025" s="55"/>
      <c r="F1025" s="56"/>
      <c r="G1025" s="58"/>
      <c r="H1025" s="56"/>
      <c r="I1025" s="55" t="s">
        <v>42</v>
      </c>
      <c r="J1025" s="56">
        <v>1341.62</v>
      </c>
      <c r="K1025" s="55" t="s">
        <v>126</v>
      </c>
      <c r="L1025" s="56">
        <v>-80</v>
      </c>
      <c r="M1025" s="58"/>
      <c r="N1025" s="57"/>
    </row>
    <row r="1026" spans="1:14" x14ac:dyDescent="0.2">
      <c r="A1026" s="58"/>
      <c r="B1026" s="56"/>
      <c r="C1026" s="58"/>
      <c r="D1026" s="56"/>
      <c r="E1026" s="58"/>
      <c r="F1026" s="56"/>
      <c r="G1026" s="58"/>
      <c r="H1026" s="56"/>
      <c r="I1026" s="58"/>
      <c r="J1026" s="56"/>
      <c r="K1026" s="55"/>
      <c r="L1026" s="56"/>
      <c r="M1026" s="58"/>
      <c r="N1026" s="57"/>
    </row>
    <row r="1027" spans="1:14" x14ac:dyDescent="0.2">
      <c r="A1027" s="58"/>
      <c r="B1027" s="56"/>
      <c r="C1027" s="58"/>
      <c r="D1027" s="56"/>
      <c r="E1027" s="58"/>
      <c r="F1027" s="56"/>
      <c r="G1027" s="58"/>
      <c r="H1027" s="56"/>
      <c r="I1027" s="58"/>
      <c r="J1027" s="56"/>
      <c r="K1027" s="58"/>
      <c r="L1027" s="56"/>
      <c r="M1027" s="58"/>
      <c r="N1027" s="57"/>
    </row>
    <row r="1028" spans="1:14" ht="13.5" thickBot="1" x14ac:dyDescent="0.25">
      <c r="A1028" s="59"/>
      <c r="B1028" s="60"/>
      <c r="C1028" s="59"/>
      <c r="D1028" s="60"/>
      <c r="E1028" s="59"/>
      <c r="F1028" s="60"/>
      <c r="G1028" s="59"/>
      <c r="H1028" s="60"/>
      <c r="I1028" s="59"/>
      <c r="J1028" s="60"/>
      <c r="K1028" s="59"/>
      <c r="L1028" s="60"/>
      <c r="M1028" s="59"/>
      <c r="N1028" s="61"/>
    </row>
    <row r="1029" spans="1:14" ht="13.5" thickBot="1" x14ac:dyDescent="0.25">
      <c r="A1029" s="62" t="s">
        <v>12</v>
      </c>
      <c r="B1029" s="63">
        <f>(SUM(B1024:B1028))+N1021</f>
        <v>1066.4700000000003</v>
      </c>
      <c r="C1029" s="62" t="s">
        <v>12</v>
      </c>
      <c r="D1029" s="63">
        <f>(SUM(D1024:D1028))+B1029</f>
        <v>666.47000000000025</v>
      </c>
      <c r="E1029" s="62" t="s">
        <v>12</v>
      </c>
      <c r="F1029" s="63">
        <f>(SUM(F1024:F1028))+D1029</f>
        <v>666.47000000000025</v>
      </c>
      <c r="G1029" s="62" t="s">
        <v>12</v>
      </c>
      <c r="H1029" s="63">
        <f>(SUM(H1024:H1028))+F1029</f>
        <v>666.47000000000025</v>
      </c>
      <c r="I1029" s="62" t="s">
        <v>12</v>
      </c>
      <c r="J1029" s="63">
        <f>(SUM(J1024:J1028))+H1029</f>
        <v>1748.0900000000001</v>
      </c>
      <c r="K1029" s="62" t="s">
        <v>12</v>
      </c>
      <c r="L1029" s="63">
        <f>(SUM(L1024:L1028))+J1029</f>
        <v>1668.0900000000001</v>
      </c>
      <c r="M1029" s="62" t="s">
        <v>12</v>
      </c>
      <c r="N1029" s="63">
        <f>(SUM(N1024:N1028))+L1029</f>
        <v>1668.0900000000001</v>
      </c>
    </row>
    <row r="1030" spans="1:14" ht="27" x14ac:dyDescent="0.5">
      <c r="A1030" s="104">
        <f>M1022+1</f>
        <v>10</v>
      </c>
      <c r="B1030" s="105"/>
      <c r="C1030" s="104">
        <f>A1030+1</f>
        <v>11</v>
      </c>
      <c r="D1030" s="105"/>
      <c r="E1030" s="104">
        <f>C1030+1</f>
        <v>12</v>
      </c>
      <c r="F1030" s="105"/>
      <c r="G1030" s="104">
        <f>E1030+1</f>
        <v>13</v>
      </c>
      <c r="H1030" s="105"/>
      <c r="I1030" s="104">
        <f>G1030+1</f>
        <v>14</v>
      </c>
      <c r="J1030" s="105"/>
      <c r="K1030" s="104">
        <f>I1030+1</f>
        <v>15</v>
      </c>
      <c r="L1030" s="105"/>
      <c r="M1030" s="104">
        <f>K1030+1</f>
        <v>16</v>
      </c>
      <c r="N1030" s="105"/>
    </row>
    <row r="1031" spans="1:14" x14ac:dyDescent="0.2">
      <c r="A1031" s="52" t="s">
        <v>10</v>
      </c>
      <c r="B1031" s="53" t="s">
        <v>11</v>
      </c>
      <c r="C1031" s="52" t="s">
        <v>10</v>
      </c>
      <c r="D1031" s="53" t="s">
        <v>11</v>
      </c>
      <c r="E1031" s="52" t="s">
        <v>10</v>
      </c>
      <c r="F1031" s="53" t="s">
        <v>11</v>
      </c>
      <c r="G1031" s="52" t="s">
        <v>10</v>
      </c>
      <c r="H1031" s="53" t="s">
        <v>11</v>
      </c>
      <c r="I1031" s="52" t="s">
        <v>10</v>
      </c>
      <c r="J1031" s="53" t="s">
        <v>11</v>
      </c>
      <c r="K1031" s="52" t="s">
        <v>10</v>
      </c>
      <c r="L1031" s="53" t="s">
        <v>11</v>
      </c>
      <c r="M1031" s="52" t="s">
        <v>10</v>
      </c>
      <c r="N1031" s="54" t="s">
        <v>11</v>
      </c>
    </row>
    <row r="1032" spans="1:14" x14ac:dyDescent="0.2">
      <c r="A1032" s="55"/>
      <c r="B1032" s="56"/>
      <c r="C1032" s="55"/>
      <c r="D1032" s="56"/>
      <c r="E1032" s="55"/>
      <c r="F1032" s="56"/>
      <c r="G1032" s="55" t="s">
        <v>127</v>
      </c>
      <c r="H1032" s="77">
        <v>610.44000000000005</v>
      </c>
      <c r="I1032" s="55" t="s">
        <v>89</v>
      </c>
      <c r="J1032" s="56"/>
      <c r="K1032" s="55" t="s">
        <v>128</v>
      </c>
      <c r="L1032" s="56">
        <v>-45</v>
      </c>
      <c r="M1032" s="55"/>
      <c r="N1032" s="57"/>
    </row>
    <row r="1033" spans="1:14" x14ac:dyDescent="0.2">
      <c r="A1033" s="55"/>
      <c r="B1033" s="56"/>
      <c r="C1033" s="55"/>
      <c r="D1033" s="56"/>
      <c r="E1033" s="55"/>
      <c r="F1033" s="56"/>
      <c r="G1033" s="58"/>
      <c r="H1033" s="56"/>
      <c r="I1033" s="58" t="s">
        <v>43</v>
      </c>
      <c r="J1033" s="57"/>
      <c r="K1033" s="55" t="s">
        <v>129</v>
      </c>
      <c r="L1033" s="56">
        <v>-50</v>
      </c>
      <c r="M1033" s="58"/>
      <c r="N1033" s="57"/>
    </row>
    <row r="1034" spans="1:14" x14ac:dyDescent="0.2">
      <c r="A1034" s="58"/>
      <c r="B1034" s="56"/>
      <c r="C1034" s="58"/>
      <c r="D1034" s="56"/>
      <c r="E1034" s="58"/>
      <c r="F1034" s="56"/>
      <c r="G1034" s="58"/>
      <c r="H1034" s="56"/>
      <c r="I1034" s="58" t="s">
        <v>83</v>
      </c>
      <c r="J1034" s="56">
        <v>-500</v>
      </c>
      <c r="K1034" s="55"/>
      <c r="L1034" s="56"/>
      <c r="M1034" s="58"/>
      <c r="N1034" s="57"/>
    </row>
    <row r="1035" spans="1:14" x14ac:dyDescent="0.2">
      <c r="A1035" s="58"/>
      <c r="B1035" s="56"/>
      <c r="C1035" s="58"/>
      <c r="D1035" s="56"/>
      <c r="E1035" s="58"/>
      <c r="F1035" s="56"/>
      <c r="G1035" s="58"/>
      <c r="H1035" s="56"/>
      <c r="I1035" s="58"/>
      <c r="J1035" s="56"/>
      <c r="K1035" s="58"/>
      <c r="L1035" s="56"/>
      <c r="M1035" s="58"/>
      <c r="N1035" s="57"/>
    </row>
    <row r="1036" spans="1:14" ht="13.5" thickBot="1" x14ac:dyDescent="0.25">
      <c r="A1036" s="59"/>
      <c r="B1036" s="60"/>
      <c r="C1036" s="59"/>
      <c r="D1036" s="60"/>
      <c r="E1036" s="59"/>
      <c r="F1036" s="60"/>
      <c r="G1036" s="59"/>
      <c r="H1036" s="60"/>
      <c r="I1036" s="59"/>
      <c r="J1036" s="60"/>
      <c r="K1036" s="59"/>
      <c r="L1036" s="60"/>
      <c r="M1036" s="59"/>
      <c r="N1036" s="61"/>
    </row>
    <row r="1037" spans="1:14" ht="13.5" thickBot="1" x14ac:dyDescent="0.25">
      <c r="A1037" s="62" t="s">
        <v>12</v>
      </c>
      <c r="B1037" s="63">
        <f>(SUM(B1032:B1036))+N1029</f>
        <v>1668.0900000000001</v>
      </c>
      <c r="C1037" s="62" t="s">
        <v>12</v>
      </c>
      <c r="D1037" s="63">
        <f>(SUM(D1032:D1036))+B1037</f>
        <v>1668.0900000000001</v>
      </c>
      <c r="E1037" s="62" t="s">
        <v>12</v>
      </c>
      <c r="F1037" s="63">
        <f>(SUM(F1032:F1036))+D1037</f>
        <v>1668.0900000000001</v>
      </c>
      <c r="G1037" s="62" t="s">
        <v>12</v>
      </c>
      <c r="H1037" s="63">
        <f>(SUM(H1032:H1036))+F1037</f>
        <v>2278.5300000000002</v>
      </c>
      <c r="I1037" s="62" t="s">
        <v>12</v>
      </c>
      <c r="J1037" s="63">
        <f>(SUM(J1032:J1036))+H1037</f>
        <v>1778.5300000000002</v>
      </c>
      <c r="K1037" s="62" t="s">
        <v>12</v>
      </c>
      <c r="L1037" s="63">
        <f>(SUM(L1032:L1036))+J1037</f>
        <v>1683.5300000000002</v>
      </c>
      <c r="M1037" s="62" t="s">
        <v>12</v>
      </c>
      <c r="N1037" s="63">
        <f>(SUM(N1032:N1036))+L1037</f>
        <v>1683.5300000000002</v>
      </c>
    </row>
    <row r="1038" spans="1:14" ht="27" x14ac:dyDescent="0.5">
      <c r="A1038" s="104">
        <f>M1030+1</f>
        <v>17</v>
      </c>
      <c r="B1038" s="105"/>
      <c r="C1038" s="104">
        <f>A1038+1</f>
        <v>18</v>
      </c>
      <c r="D1038" s="105"/>
      <c r="E1038" s="104">
        <f>C1038+1</f>
        <v>19</v>
      </c>
      <c r="F1038" s="105"/>
      <c r="G1038" s="104">
        <f>E1038+1</f>
        <v>20</v>
      </c>
      <c r="H1038" s="105"/>
      <c r="I1038" s="104">
        <f>G1038+1</f>
        <v>21</v>
      </c>
      <c r="J1038" s="105"/>
      <c r="K1038" s="104">
        <f>I1038+1</f>
        <v>22</v>
      </c>
      <c r="L1038" s="105"/>
      <c r="M1038" s="104">
        <f>K1038+1</f>
        <v>23</v>
      </c>
      <c r="N1038" s="105"/>
    </row>
    <row r="1039" spans="1:14" x14ac:dyDescent="0.2">
      <c r="A1039" s="52" t="s">
        <v>10</v>
      </c>
      <c r="B1039" s="53" t="s">
        <v>11</v>
      </c>
      <c r="C1039" s="52" t="s">
        <v>10</v>
      </c>
      <c r="D1039" s="53" t="s">
        <v>11</v>
      </c>
      <c r="E1039" s="52" t="s">
        <v>10</v>
      </c>
      <c r="F1039" s="53" t="s">
        <v>11</v>
      </c>
      <c r="G1039" s="52" t="s">
        <v>10</v>
      </c>
      <c r="H1039" s="53" t="s">
        <v>11</v>
      </c>
      <c r="I1039" s="52" t="s">
        <v>10</v>
      </c>
      <c r="J1039" s="53" t="s">
        <v>11</v>
      </c>
      <c r="K1039" s="52" t="s">
        <v>10</v>
      </c>
      <c r="L1039" s="53" t="s">
        <v>11</v>
      </c>
      <c r="M1039" s="52" t="s">
        <v>10</v>
      </c>
      <c r="N1039" s="54" t="s">
        <v>11</v>
      </c>
    </row>
    <row r="1040" spans="1:14" x14ac:dyDescent="0.2">
      <c r="A1040" s="55"/>
      <c r="B1040" s="56"/>
      <c r="C1040" s="55"/>
      <c r="D1040" s="56"/>
      <c r="E1040" s="55"/>
      <c r="F1040" s="56"/>
      <c r="G1040" s="58"/>
      <c r="H1040" s="56"/>
      <c r="I1040" s="55" t="s">
        <v>42</v>
      </c>
      <c r="J1040" s="56">
        <v>1287.18</v>
      </c>
      <c r="K1040" s="55"/>
      <c r="L1040" s="56"/>
      <c r="M1040" s="55"/>
      <c r="N1040" s="57"/>
    </row>
    <row r="1041" spans="1:14" x14ac:dyDescent="0.2">
      <c r="A1041" s="55"/>
      <c r="B1041" s="56"/>
      <c r="C1041" s="55"/>
      <c r="D1041" s="56"/>
      <c r="E1041" s="55"/>
      <c r="F1041" s="56"/>
      <c r="G1041" s="58"/>
      <c r="H1041" s="56"/>
      <c r="I1041" s="55" t="s">
        <v>119</v>
      </c>
      <c r="J1041" s="56">
        <v>9.9600000000000009</v>
      </c>
      <c r="K1041" s="55"/>
      <c r="L1041" s="56"/>
      <c r="M1041" s="58"/>
      <c r="N1041" s="57"/>
    </row>
    <row r="1042" spans="1:14" x14ac:dyDescent="0.2">
      <c r="A1042" s="58"/>
      <c r="B1042" s="56"/>
      <c r="C1042" s="58"/>
      <c r="D1042" s="56"/>
      <c r="E1042" s="58"/>
      <c r="F1042" s="56"/>
      <c r="G1042" s="58"/>
      <c r="H1042" s="56"/>
      <c r="I1042" s="58"/>
      <c r="J1042" s="56"/>
      <c r="K1042" s="55"/>
      <c r="L1042" s="56"/>
      <c r="M1042" s="58"/>
      <c r="N1042" s="57"/>
    </row>
    <row r="1043" spans="1:14" x14ac:dyDescent="0.2">
      <c r="A1043" s="58"/>
      <c r="B1043" s="56"/>
      <c r="C1043" s="58"/>
      <c r="D1043" s="56"/>
      <c r="E1043" s="58"/>
      <c r="F1043" s="56"/>
      <c r="G1043" s="58"/>
      <c r="H1043" s="56"/>
      <c r="I1043" s="58"/>
      <c r="J1043" s="56"/>
      <c r="K1043" s="58"/>
      <c r="L1043" s="56"/>
      <c r="M1043" s="58"/>
      <c r="N1043" s="57"/>
    </row>
    <row r="1044" spans="1:14" ht="13.5" thickBot="1" x14ac:dyDescent="0.25">
      <c r="A1044" s="59"/>
      <c r="B1044" s="60"/>
      <c r="C1044" s="59"/>
      <c r="D1044" s="60"/>
      <c r="E1044" s="59"/>
      <c r="F1044" s="60"/>
      <c r="G1044" s="59"/>
      <c r="H1044" s="60"/>
      <c r="I1044" s="59"/>
      <c r="J1044" s="60"/>
      <c r="K1044" s="59"/>
      <c r="L1044" s="60"/>
      <c r="M1044" s="59"/>
      <c r="N1044" s="61"/>
    </row>
    <row r="1045" spans="1:14" ht="13.5" thickBot="1" x14ac:dyDescent="0.25">
      <c r="A1045" s="62" t="s">
        <v>12</v>
      </c>
      <c r="B1045" s="63">
        <v>1674.55</v>
      </c>
      <c r="C1045" s="62" t="s">
        <v>12</v>
      </c>
      <c r="D1045" s="63">
        <v>1674.55</v>
      </c>
      <c r="E1045" s="62" t="s">
        <v>12</v>
      </c>
      <c r="F1045" s="63">
        <f>(SUM(F1040:F1044))+D1045</f>
        <v>1674.55</v>
      </c>
      <c r="G1045" s="62" t="s">
        <v>12</v>
      </c>
      <c r="H1045" s="63">
        <f>(SUM(H1041:H1044))+F1045</f>
        <v>1674.55</v>
      </c>
      <c r="I1045" s="62" t="s">
        <v>12</v>
      </c>
      <c r="J1045" s="63">
        <f>(SUM(J1040:J1044))+H1045</f>
        <v>2971.69</v>
      </c>
      <c r="K1045" s="62" t="s">
        <v>12</v>
      </c>
      <c r="L1045" s="63">
        <f>(SUM(L1040:L1044))+J1045</f>
        <v>2971.69</v>
      </c>
      <c r="M1045" s="62" t="s">
        <v>12</v>
      </c>
      <c r="N1045" s="63">
        <f>(SUM(N1040:N1044))+L1045</f>
        <v>2971.69</v>
      </c>
    </row>
    <row r="1046" spans="1:14" ht="27" x14ac:dyDescent="0.5">
      <c r="A1046" s="104">
        <f>M1038+1</f>
        <v>24</v>
      </c>
      <c r="B1046" s="105"/>
      <c r="C1046" s="104">
        <f>A1046+1</f>
        <v>25</v>
      </c>
      <c r="D1046" s="105"/>
      <c r="E1046" s="104">
        <f>C1046+1</f>
        <v>26</v>
      </c>
      <c r="F1046" s="105"/>
      <c r="G1046" s="104">
        <f>E1046+1</f>
        <v>27</v>
      </c>
      <c r="H1046" s="105"/>
      <c r="I1046" s="104">
        <f>G1046+1</f>
        <v>28</v>
      </c>
      <c r="J1046" s="105"/>
      <c r="K1046" s="104">
        <f>I1046+1</f>
        <v>29</v>
      </c>
      <c r="L1046" s="105"/>
      <c r="M1046" s="104">
        <f>K1046+1</f>
        <v>30</v>
      </c>
      <c r="N1046" s="105"/>
    </row>
    <row r="1047" spans="1:14" x14ac:dyDescent="0.2">
      <c r="A1047" s="52" t="s">
        <v>10</v>
      </c>
      <c r="B1047" s="53" t="s">
        <v>11</v>
      </c>
      <c r="C1047" s="52" t="s">
        <v>10</v>
      </c>
      <c r="D1047" s="53" t="s">
        <v>11</v>
      </c>
      <c r="E1047" s="52" t="s">
        <v>10</v>
      </c>
      <c r="F1047" s="53" t="s">
        <v>11</v>
      </c>
      <c r="G1047" s="52" t="s">
        <v>10</v>
      </c>
      <c r="H1047" s="53" t="s">
        <v>11</v>
      </c>
      <c r="I1047" s="52" t="s">
        <v>10</v>
      </c>
      <c r="J1047" s="53" t="s">
        <v>11</v>
      </c>
      <c r="K1047" s="52" t="s">
        <v>10</v>
      </c>
      <c r="L1047" s="53" t="s">
        <v>11</v>
      </c>
      <c r="M1047" s="52" t="s">
        <v>10</v>
      </c>
      <c r="N1047" s="54" t="s">
        <v>11</v>
      </c>
    </row>
    <row r="1048" spans="1:14" x14ac:dyDescent="0.2">
      <c r="A1048" s="55" t="s">
        <v>44</v>
      </c>
      <c r="B1048" s="56">
        <v>-1000</v>
      </c>
      <c r="C1048" s="55"/>
      <c r="D1048" s="56"/>
      <c r="E1048" s="55"/>
      <c r="F1048" s="56"/>
      <c r="G1048" s="55"/>
      <c r="H1048" s="56"/>
      <c r="I1048" s="55" t="s">
        <v>130</v>
      </c>
      <c r="J1048" s="56">
        <v>100</v>
      </c>
      <c r="K1048" s="55"/>
      <c r="L1048" s="56"/>
      <c r="M1048" s="55" t="s">
        <v>92</v>
      </c>
      <c r="N1048" s="57"/>
    </row>
    <row r="1049" spans="1:14" x14ac:dyDescent="0.2">
      <c r="A1049" s="55"/>
      <c r="B1049" s="56"/>
      <c r="C1049" s="55"/>
      <c r="D1049" s="56"/>
      <c r="E1049" s="55"/>
      <c r="F1049" s="56"/>
      <c r="G1049" s="58"/>
      <c r="H1049" s="56"/>
      <c r="I1049" s="58"/>
      <c r="J1049" s="56"/>
      <c r="K1049" s="55"/>
      <c r="L1049" s="56"/>
      <c r="M1049" s="58"/>
      <c r="N1049" s="57"/>
    </row>
    <row r="1050" spans="1:14" x14ac:dyDescent="0.2">
      <c r="A1050" s="58"/>
      <c r="B1050" s="56"/>
      <c r="C1050" s="58"/>
      <c r="D1050" s="56"/>
      <c r="E1050" s="58"/>
      <c r="F1050" s="56"/>
      <c r="G1050" s="58"/>
      <c r="H1050" s="56"/>
      <c r="I1050" s="58"/>
      <c r="J1050" s="56"/>
      <c r="K1050" s="55"/>
      <c r="L1050" s="56"/>
      <c r="M1050" s="58"/>
      <c r="N1050" s="57"/>
    </row>
    <row r="1051" spans="1:14" x14ac:dyDescent="0.2">
      <c r="A1051" s="58"/>
      <c r="B1051" s="56"/>
      <c r="C1051" s="58"/>
      <c r="D1051" s="56"/>
      <c r="E1051" s="58"/>
      <c r="F1051" s="56"/>
      <c r="G1051" s="58"/>
      <c r="H1051" s="56"/>
      <c r="I1051" s="58"/>
      <c r="J1051" s="56"/>
      <c r="K1051" s="58"/>
      <c r="L1051" s="56"/>
      <c r="M1051" s="58"/>
      <c r="N1051" s="57"/>
    </row>
    <row r="1052" spans="1:14" ht="13.5" thickBot="1" x14ac:dyDescent="0.25">
      <c r="A1052" s="59"/>
      <c r="B1052" s="60"/>
      <c r="C1052" s="59"/>
      <c r="D1052" s="60"/>
      <c r="E1052" s="59"/>
      <c r="F1052" s="60"/>
      <c r="G1052" s="59"/>
      <c r="H1052" s="60"/>
      <c r="I1052" s="59"/>
      <c r="J1052" s="60"/>
      <c r="K1052" s="59"/>
      <c r="L1052" s="60"/>
      <c r="M1052" s="59"/>
      <c r="N1052" s="61"/>
    </row>
    <row r="1053" spans="1:14" ht="13.5" thickBot="1" x14ac:dyDescent="0.25">
      <c r="A1053" s="62" t="s">
        <v>12</v>
      </c>
      <c r="B1053" s="63">
        <f>(SUM(B1048:B1052))+N1045</f>
        <v>1971.69</v>
      </c>
      <c r="C1053" s="62" t="s">
        <v>12</v>
      </c>
      <c r="D1053" s="63">
        <f>(SUM(D1048:D1052))+B1053</f>
        <v>1971.69</v>
      </c>
      <c r="E1053" s="62" t="s">
        <v>12</v>
      </c>
      <c r="F1053" s="63">
        <f>(SUM(F1048:F1052))+D1053</f>
        <v>1971.69</v>
      </c>
      <c r="G1053" s="62" t="s">
        <v>12</v>
      </c>
      <c r="H1053" s="63">
        <f>(SUM(H1048:H1052))+F1053</f>
        <v>1971.69</v>
      </c>
      <c r="I1053" s="62" t="s">
        <v>12</v>
      </c>
      <c r="J1053" s="63">
        <v>2075.67</v>
      </c>
      <c r="K1053" s="62" t="s">
        <v>12</v>
      </c>
      <c r="L1053" s="63">
        <f>(SUM(L1048:L1052))+J1053</f>
        <v>2075.67</v>
      </c>
      <c r="M1053" s="62" t="s">
        <v>12</v>
      </c>
      <c r="N1053" s="63">
        <f>(SUM(N1048:N1052))+L1053</f>
        <v>2075.67</v>
      </c>
    </row>
    <row r="1054" spans="1:14" x14ac:dyDescent="0.2">
      <c r="A1054" s="65"/>
      <c r="B1054" s="65"/>
      <c r="C1054" s="65"/>
      <c r="D1054" s="65"/>
      <c r="E1054" s="65"/>
      <c r="F1054" s="65"/>
      <c r="G1054" s="65"/>
      <c r="H1054" s="66"/>
      <c r="I1054" s="66"/>
      <c r="J1054" s="66"/>
      <c r="K1054" s="66"/>
      <c r="L1054" s="66"/>
      <c r="M1054" s="66"/>
      <c r="N1054" s="50"/>
    </row>
    <row r="1055" spans="1:14" x14ac:dyDescent="0.2">
      <c r="A1055" s="65"/>
      <c r="B1055" s="65"/>
      <c r="C1055" s="65"/>
      <c r="D1055" s="65"/>
      <c r="E1055" s="65"/>
      <c r="F1055" s="65"/>
      <c r="G1055" s="65"/>
      <c r="H1055" s="66"/>
      <c r="I1055" s="66"/>
      <c r="J1055" s="66"/>
      <c r="K1055" s="66"/>
      <c r="L1055" s="66"/>
      <c r="M1055" s="66"/>
      <c r="N1055" s="50"/>
    </row>
    <row r="1056" spans="1:14" ht="13.5" thickBot="1" x14ac:dyDescent="0.25">
      <c r="A1056" s="65"/>
      <c r="B1056" s="65"/>
      <c r="C1056" s="65"/>
      <c r="D1056" s="65"/>
      <c r="E1056" s="65"/>
      <c r="F1056" s="65"/>
      <c r="G1056" s="65"/>
      <c r="H1056" s="66"/>
      <c r="I1056" s="66"/>
      <c r="J1056" s="66"/>
      <c r="K1056" s="66"/>
      <c r="L1056" s="66"/>
      <c r="M1056" s="66"/>
      <c r="N1056" s="50"/>
    </row>
    <row r="1057" spans="1:14" ht="16.5" thickBot="1" x14ac:dyDescent="0.3">
      <c r="A1057" s="96" t="s">
        <v>57</v>
      </c>
      <c r="B1057" s="97"/>
      <c r="C1057" s="43">
        <f>N1101</f>
        <v>752.37000000000046</v>
      </c>
      <c r="D1057" s="44"/>
      <c r="E1057" s="44"/>
      <c r="F1057" s="44"/>
      <c r="G1057" s="44"/>
      <c r="H1057" s="45"/>
      <c r="I1057" s="45"/>
      <c r="J1057" s="45"/>
      <c r="K1057" s="45"/>
      <c r="L1057" s="45"/>
      <c r="M1057" s="45"/>
      <c r="N1057" s="46"/>
    </row>
    <row r="1058" spans="1:14" ht="16.5" thickBot="1" x14ac:dyDescent="0.3">
      <c r="A1058" s="96" t="s">
        <v>1</v>
      </c>
      <c r="B1058" s="97"/>
      <c r="C1058" s="47">
        <f>MIN($A1069:$N1069,$A1077:$N1077,$A1085:$N1085,$A1093:$N1093,$A1101:$N1101)</f>
        <v>454.11000000000013</v>
      </c>
      <c r="D1058" s="48"/>
      <c r="E1058" s="48"/>
      <c r="F1058" s="48"/>
      <c r="G1058" s="48"/>
      <c r="H1058" s="49"/>
      <c r="I1058" s="49"/>
      <c r="J1058" s="49"/>
      <c r="K1058" s="49"/>
      <c r="L1058" s="49"/>
      <c r="M1058" s="49"/>
      <c r="N1058" s="50"/>
    </row>
    <row r="1059" spans="1:14" ht="13.5" thickBot="1" x14ac:dyDescent="0.25">
      <c r="A1059" s="70"/>
      <c r="B1059" s="71"/>
      <c r="C1059" s="71"/>
      <c r="D1059" s="71"/>
      <c r="E1059" s="71"/>
      <c r="F1059" s="71"/>
      <c r="G1059" s="71"/>
      <c r="H1059" s="72"/>
      <c r="I1059" s="72"/>
      <c r="J1059" s="72"/>
      <c r="K1059" s="72"/>
      <c r="L1059" s="72"/>
      <c r="M1059" s="72"/>
      <c r="N1059" s="73"/>
    </row>
    <row r="1060" spans="1:14" ht="30.75" thickBot="1" x14ac:dyDescent="0.45">
      <c r="A1060" s="98" t="s">
        <v>131</v>
      </c>
      <c r="B1060" s="99"/>
      <c r="C1060" s="99"/>
      <c r="D1060" s="99"/>
      <c r="E1060" s="99"/>
      <c r="F1060" s="99"/>
      <c r="G1060" s="99"/>
      <c r="H1060" s="99"/>
      <c r="I1060" s="99"/>
      <c r="J1060" s="99"/>
      <c r="K1060" s="99"/>
      <c r="L1060" s="99"/>
      <c r="M1060" s="99"/>
      <c r="N1060" s="100"/>
    </row>
    <row r="1061" spans="1:14" ht="16.5" thickBot="1" x14ac:dyDescent="0.3">
      <c r="A1061" s="101" t="s">
        <v>3</v>
      </c>
      <c r="B1061" s="102"/>
      <c r="C1061" s="101" t="s">
        <v>4</v>
      </c>
      <c r="D1061" s="102"/>
      <c r="E1061" s="101" t="s">
        <v>5</v>
      </c>
      <c r="F1061" s="102"/>
      <c r="G1061" s="101" t="s">
        <v>6</v>
      </c>
      <c r="H1061" s="102"/>
      <c r="I1061" s="101" t="s">
        <v>7</v>
      </c>
      <c r="J1061" s="102"/>
      <c r="K1061" s="101" t="s">
        <v>8</v>
      </c>
      <c r="L1061" s="102"/>
      <c r="M1061" s="101" t="s">
        <v>9</v>
      </c>
      <c r="N1061" s="103"/>
    </row>
    <row r="1062" spans="1:14" ht="27" x14ac:dyDescent="0.5">
      <c r="A1062" s="106" t="s">
        <v>132</v>
      </c>
      <c r="B1062" s="107"/>
      <c r="C1062" s="104">
        <v>1</v>
      </c>
      <c r="D1062" s="105"/>
      <c r="E1062" s="104">
        <v>2</v>
      </c>
      <c r="F1062" s="105"/>
      <c r="G1062" s="104">
        <v>3</v>
      </c>
      <c r="H1062" s="105"/>
      <c r="I1062" s="104">
        <v>4</v>
      </c>
      <c r="J1062" s="105"/>
      <c r="K1062" s="104">
        <v>5</v>
      </c>
      <c r="L1062" s="105"/>
      <c r="M1062" s="104">
        <v>6</v>
      </c>
      <c r="N1062" s="105"/>
    </row>
    <row r="1063" spans="1:14" x14ac:dyDescent="0.2">
      <c r="A1063" s="52" t="s">
        <v>10</v>
      </c>
      <c r="B1063" s="53" t="s">
        <v>11</v>
      </c>
      <c r="C1063" s="52" t="s">
        <v>10</v>
      </c>
      <c r="D1063" s="53" t="s">
        <v>11</v>
      </c>
      <c r="E1063" s="52" t="s">
        <v>10</v>
      </c>
      <c r="F1063" s="53" t="s">
        <v>11</v>
      </c>
      <c r="G1063" s="52" t="s">
        <v>10</v>
      </c>
      <c r="H1063" s="53" t="s">
        <v>11</v>
      </c>
      <c r="I1063" s="52" t="s">
        <v>10</v>
      </c>
      <c r="J1063" s="53" t="s">
        <v>11</v>
      </c>
      <c r="K1063" s="52" t="s">
        <v>10</v>
      </c>
      <c r="L1063" s="53" t="s">
        <v>11</v>
      </c>
      <c r="M1063" s="52" t="s">
        <v>10</v>
      </c>
      <c r="N1063" s="54" t="s">
        <v>11</v>
      </c>
    </row>
    <row r="1064" spans="1:14" x14ac:dyDescent="0.2">
      <c r="A1064" s="55" t="s">
        <v>133</v>
      </c>
      <c r="B1064" s="56">
        <f>C1009</f>
        <v>2075.67</v>
      </c>
      <c r="C1064" s="55" t="s">
        <v>123</v>
      </c>
      <c r="D1064" s="56">
        <v>-600</v>
      </c>
      <c r="E1064" s="55" t="s">
        <v>51</v>
      </c>
      <c r="F1064" s="56">
        <v>-750</v>
      </c>
      <c r="G1064" s="55"/>
      <c r="H1064" s="56"/>
      <c r="I1064" s="55" t="s">
        <v>42</v>
      </c>
      <c r="J1064" s="56">
        <v>1327.38</v>
      </c>
      <c r="K1064" s="55" t="s">
        <v>134</v>
      </c>
      <c r="L1064" s="56">
        <v>50</v>
      </c>
      <c r="M1064" s="55" t="s">
        <v>101</v>
      </c>
      <c r="N1064" s="57">
        <v>-455</v>
      </c>
    </row>
    <row r="1065" spans="1:14" x14ac:dyDescent="0.2">
      <c r="A1065" s="55"/>
      <c r="B1065" s="56"/>
      <c r="C1065" s="55" t="s">
        <v>135</v>
      </c>
      <c r="D1065" s="56">
        <v>-46.56</v>
      </c>
      <c r="E1065" s="55" t="s">
        <v>44</v>
      </c>
      <c r="F1065" s="56">
        <v>-250</v>
      </c>
      <c r="G1065" s="55"/>
      <c r="H1065" s="56"/>
      <c r="I1065" s="55"/>
      <c r="J1065" s="56"/>
      <c r="K1065" s="55" t="s">
        <v>136</v>
      </c>
      <c r="L1065" s="56">
        <v>4042.04</v>
      </c>
      <c r="M1065" s="55"/>
      <c r="N1065" s="57"/>
    </row>
    <row r="1066" spans="1:14" x14ac:dyDescent="0.2">
      <c r="A1066" s="55"/>
      <c r="B1066" s="56"/>
      <c r="C1066" s="55" t="s">
        <v>134</v>
      </c>
      <c r="D1066" s="56">
        <v>25</v>
      </c>
      <c r="E1066" s="55"/>
      <c r="F1066" s="56"/>
      <c r="G1066" s="58"/>
      <c r="H1066" s="56"/>
      <c r="I1066" s="58"/>
      <c r="J1066" s="56"/>
      <c r="K1066" s="55"/>
      <c r="L1066" s="56"/>
      <c r="M1066" s="58"/>
      <c r="N1066" s="57"/>
    </row>
    <row r="1067" spans="1:14" x14ac:dyDescent="0.2">
      <c r="A1067" s="55"/>
      <c r="B1067" s="57"/>
      <c r="C1067" s="55"/>
      <c r="D1067" s="56"/>
      <c r="E1067" s="55"/>
      <c r="F1067" s="56"/>
      <c r="G1067" s="58"/>
      <c r="H1067" s="56"/>
      <c r="I1067" s="58"/>
      <c r="J1067" s="56"/>
      <c r="K1067" s="55"/>
      <c r="L1067" s="56"/>
      <c r="M1067" s="58"/>
      <c r="N1067" s="57"/>
    </row>
    <row r="1068" spans="1:14" ht="13.5" thickBot="1" x14ac:dyDescent="0.25">
      <c r="A1068" s="55"/>
      <c r="B1068" s="57"/>
      <c r="C1068" s="59"/>
      <c r="D1068" s="60"/>
      <c r="E1068" s="59"/>
      <c r="F1068" s="60"/>
      <c r="G1068" s="59"/>
      <c r="H1068" s="60"/>
      <c r="I1068" s="59"/>
      <c r="J1068" s="60"/>
      <c r="K1068" s="59"/>
      <c r="L1068" s="60"/>
      <c r="M1068" s="59"/>
      <c r="N1068" s="61"/>
    </row>
    <row r="1069" spans="1:14" ht="13.5" thickBot="1" x14ac:dyDescent="0.25">
      <c r="A1069" s="62" t="s">
        <v>12</v>
      </c>
      <c r="B1069" s="63">
        <f>SUM(B1064:B1068)</f>
        <v>2075.67</v>
      </c>
      <c r="C1069" s="62" t="s">
        <v>12</v>
      </c>
      <c r="D1069" s="63">
        <f>(SUM(D1064:D1068))+B1069</f>
        <v>1454.1100000000001</v>
      </c>
      <c r="E1069" s="62" t="s">
        <v>12</v>
      </c>
      <c r="F1069" s="63">
        <f>(SUM(F1064:F1068))+D1069</f>
        <v>454.11000000000013</v>
      </c>
      <c r="G1069" s="62" t="s">
        <v>12</v>
      </c>
      <c r="H1069" s="63">
        <f>(SUM(H1064:H1068))+F1069</f>
        <v>454.11000000000013</v>
      </c>
      <c r="I1069" s="62" t="s">
        <v>12</v>
      </c>
      <c r="J1069" s="63">
        <f>(SUM(J1064:J1068))+H1069</f>
        <v>1781.4900000000002</v>
      </c>
      <c r="K1069" s="62" t="s">
        <v>12</v>
      </c>
      <c r="L1069" s="63">
        <f>(SUM(L1064:L1068))+J1069</f>
        <v>5873.5300000000007</v>
      </c>
      <c r="M1069" s="62" t="s">
        <v>12</v>
      </c>
      <c r="N1069" s="63">
        <f>(SUM(N1064:N1068))+L1069</f>
        <v>5418.5300000000007</v>
      </c>
    </row>
    <row r="1070" spans="1:14" ht="27" x14ac:dyDescent="0.5">
      <c r="A1070" s="104">
        <f>M1062+1</f>
        <v>7</v>
      </c>
      <c r="B1070" s="105"/>
      <c r="C1070" s="104">
        <f>A1070+1</f>
        <v>8</v>
      </c>
      <c r="D1070" s="105"/>
      <c r="E1070" s="104">
        <f>C1070+1</f>
        <v>9</v>
      </c>
      <c r="F1070" s="105"/>
      <c r="G1070" s="104">
        <f>E1070+1</f>
        <v>10</v>
      </c>
      <c r="H1070" s="105"/>
      <c r="I1070" s="104">
        <f>G1070+1</f>
        <v>11</v>
      </c>
      <c r="J1070" s="105"/>
      <c r="K1070" s="104">
        <f>I1070+1</f>
        <v>12</v>
      </c>
      <c r="L1070" s="105"/>
      <c r="M1070" s="104">
        <f>K1070+1</f>
        <v>13</v>
      </c>
      <c r="N1070" s="105"/>
    </row>
    <row r="1071" spans="1:14" x14ac:dyDescent="0.2">
      <c r="A1071" s="52" t="s">
        <v>10</v>
      </c>
      <c r="B1071" s="53" t="s">
        <v>11</v>
      </c>
      <c r="C1071" s="52" t="s">
        <v>10</v>
      </c>
      <c r="D1071" s="53" t="s">
        <v>11</v>
      </c>
      <c r="E1071" s="52" t="s">
        <v>10</v>
      </c>
      <c r="F1071" s="53" t="s">
        <v>11</v>
      </c>
      <c r="G1071" s="52" t="s">
        <v>10</v>
      </c>
      <c r="H1071" s="53" t="s">
        <v>11</v>
      </c>
      <c r="I1071" s="52" t="s">
        <v>10</v>
      </c>
      <c r="J1071" s="53" t="s">
        <v>11</v>
      </c>
      <c r="K1071" s="52" t="s">
        <v>10</v>
      </c>
      <c r="L1071" s="53" t="s">
        <v>11</v>
      </c>
      <c r="M1071" s="52" t="s">
        <v>10</v>
      </c>
      <c r="N1071" s="54" t="s">
        <v>11</v>
      </c>
    </row>
    <row r="1072" spans="1:14" x14ac:dyDescent="0.2">
      <c r="A1072" s="55" t="s">
        <v>41</v>
      </c>
      <c r="B1072" s="56">
        <v>-260</v>
      </c>
      <c r="C1072" s="55" t="s">
        <v>51</v>
      </c>
      <c r="D1072" s="56">
        <v>-3539.9</v>
      </c>
      <c r="E1072" s="55"/>
      <c r="F1072" s="56"/>
      <c r="G1072" s="55"/>
      <c r="H1072" s="56"/>
      <c r="I1072" s="55" t="s">
        <v>137</v>
      </c>
      <c r="J1072" s="56">
        <v>-50</v>
      </c>
      <c r="K1072" s="55" t="s">
        <v>43</v>
      </c>
      <c r="L1072" s="56">
        <v>-132.24</v>
      </c>
      <c r="M1072" s="55" t="s">
        <v>118</v>
      </c>
      <c r="N1072" s="57">
        <v>-22.5</v>
      </c>
    </row>
    <row r="1073" spans="1:14" x14ac:dyDescent="0.2">
      <c r="A1073" s="55"/>
      <c r="B1073" s="56"/>
      <c r="C1073" s="55" t="s">
        <v>92</v>
      </c>
      <c r="D1073" s="56">
        <v>-450</v>
      </c>
      <c r="E1073" s="55"/>
      <c r="F1073" s="56"/>
      <c r="G1073" s="58"/>
      <c r="H1073" s="56"/>
      <c r="I1073" s="58"/>
      <c r="J1073" s="56"/>
      <c r="K1073" s="55"/>
      <c r="L1073" s="56"/>
      <c r="M1073" s="58"/>
      <c r="N1073" s="57"/>
    </row>
    <row r="1074" spans="1:14" x14ac:dyDescent="0.2">
      <c r="A1074" s="58"/>
      <c r="B1074" s="56"/>
      <c r="C1074" s="58"/>
      <c r="D1074" s="56"/>
      <c r="E1074" s="58"/>
      <c r="F1074" s="56"/>
      <c r="G1074" s="58"/>
      <c r="H1074" s="56"/>
      <c r="I1074" s="58"/>
      <c r="J1074" s="56"/>
      <c r="K1074" s="55"/>
      <c r="L1074" s="56"/>
      <c r="M1074" s="58"/>
      <c r="N1074" s="57"/>
    </row>
    <row r="1075" spans="1:14" x14ac:dyDescent="0.2">
      <c r="A1075" s="58"/>
      <c r="B1075" s="56"/>
      <c r="C1075" s="58"/>
      <c r="D1075" s="56"/>
      <c r="E1075" s="58"/>
      <c r="F1075" s="56"/>
      <c r="G1075" s="58"/>
      <c r="H1075" s="56"/>
      <c r="I1075" s="58"/>
      <c r="J1075" s="56"/>
      <c r="K1075" s="58"/>
      <c r="L1075" s="56"/>
      <c r="M1075" s="58"/>
      <c r="N1075" s="57"/>
    </row>
    <row r="1076" spans="1:14" ht="13.5" thickBot="1" x14ac:dyDescent="0.25">
      <c r="A1076" s="59"/>
      <c r="B1076" s="60"/>
      <c r="C1076" s="59"/>
      <c r="D1076" s="60"/>
      <c r="E1076" s="59"/>
      <c r="F1076" s="60"/>
      <c r="G1076" s="59"/>
      <c r="H1076" s="60"/>
      <c r="I1076" s="59"/>
      <c r="J1076" s="60"/>
      <c r="K1076" s="59"/>
      <c r="L1076" s="60"/>
      <c r="M1076" s="59"/>
      <c r="N1076" s="61"/>
    </row>
    <row r="1077" spans="1:14" ht="13.5" thickBot="1" x14ac:dyDescent="0.25">
      <c r="A1077" s="62" t="s">
        <v>12</v>
      </c>
      <c r="B1077" s="63">
        <f>(SUM(B1072:B1076))+N1069</f>
        <v>5158.5300000000007</v>
      </c>
      <c r="C1077" s="62" t="s">
        <v>12</v>
      </c>
      <c r="D1077" s="63">
        <f>(SUM(D1072:D1076))+B1077</f>
        <v>1168.6300000000006</v>
      </c>
      <c r="E1077" s="62" t="s">
        <v>12</v>
      </c>
      <c r="F1077" s="63">
        <f>(SUM(F1072:F1076))+D1077</f>
        <v>1168.6300000000006</v>
      </c>
      <c r="G1077" s="62" t="s">
        <v>12</v>
      </c>
      <c r="H1077" s="63">
        <f>(SUM(H1072:H1076))+F1077</f>
        <v>1168.6300000000006</v>
      </c>
      <c r="I1077" s="62" t="s">
        <v>12</v>
      </c>
      <c r="J1077" s="63">
        <f>(SUM(J1072:J1076))+H1077</f>
        <v>1118.6300000000006</v>
      </c>
      <c r="K1077" s="62" t="s">
        <v>12</v>
      </c>
      <c r="L1077" s="63">
        <f>(SUM(L1072:L1076))+J1077</f>
        <v>986.39000000000055</v>
      </c>
      <c r="M1077" s="62" t="s">
        <v>12</v>
      </c>
      <c r="N1077" s="63">
        <f>(SUM(N1072:N1076))+L1077</f>
        <v>963.89000000000055</v>
      </c>
    </row>
    <row r="1078" spans="1:14" ht="27" x14ac:dyDescent="0.5">
      <c r="A1078" s="104">
        <f>M1070+1</f>
        <v>14</v>
      </c>
      <c r="B1078" s="105"/>
      <c r="C1078" s="104">
        <f>A1078+1</f>
        <v>15</v>
      </c>
      <c r="D1078" s="105"/>
      <c r="E1078" s="104">
        <f>C1078+1</f>
        <v>16</v>
      </c>
      <c r="F1078" s="105"/>
      <c r="G1078" s="104">
        <f>E1078+1</f>
        <v>17</v>
      </c>
      <c r="H1078" s="105"/>
      <c r="I1078" s="104">
        <f>G1078+1</f>
        <v>18</v>
      </c>
      <c r="J1078" s="105"/>
      <c r="K1078" s="104">
        <f>I1078+1</f>
        <v>19</v>
      </c>
      <c r="L1078" s="105"/>
      <c r="M1078" s="104">
        <f>K1078+1</f>
        <v>20</v>
      </c>
      <c r="N1078" s="105"/>
    </row>
    <row r="1079" spans="1:14" x14ac:dyDescent="0.2">
      <c r="A1079" s="52" t="s">
        <v>10</v>
      </c>
      <c r="B1079" s="53" t="s">
        <v>11</v>
      </c>
      <c r="C1079" s="52" t="s">
        <v>10</v>
      </c>
      <c r="D1079" s="53" t="s">
        <v>11</v>
      </c>
      <c r="E1079" s="52" t="s">
        <v>10</v>
      </c>
      <c r="F1079" s="53" t="s">
        <v>11</v>
      </c>
      <c r="G1079" s="52" t="s">
        <v>10</v>
      </c>
      <c r="H1079" s="53" t="s">
        <v>11</v>
      </c>
      <c r="I1079" s="52" t="s">
        <v>10</v>
      </c>
      <c r="J1079" s="53" t="s">
        <v>11</v>
      </c>
      <c r="K1079" s="52" t="s">
        <v>10</v>
      </c>
      <c r="L1079" s="53" t="s">
        <v>11</v>
      </c>
      <c r="M1079" s="52" t="s">
        <v>10</v>
      </c>
      <c r="N1079" s="54" t="s">
        <v>11</v>
      </c>
    </row>
    <row r="1080" spans="1:14" x14ac:dyDescent="0.2">
      <c r="A1080" s="55" t="s">
        <v>89</v>
      </c>
      <c r="B1080" s="56"/>
      <c r="C1080" s="55" t="s">
        <v>126</v>
      </c>
      <c r="D1080" s="56">
        <v>-51.03</v>
      </c>
      <c r="E1080" s="55"/>
      <c r="F1080" s="56"/>
      <c r="G1080" s="55"/>
      <c r="H1080" s="56"/>
      <c r="I1080" s="55" t="s">
        <v>42</v>
      </c>
      <c r="J1080" s="56">
        <v>1344.87</v>
      </c>
      <c r="K1080" s="55" t="s">
        <v>44</v>
      </c>
      <c r="L1080" s="56">
        <v>-1500</v>
      </c>
      <c r="M1080" s="55" t="s">
        <v>118</v>
      </c>
      <c r="N1080" s="57">
        <v>-40</v>
      </c>
    </row>
    <row r="1081" spans="1:14" x14ac:dyDescent="0.2">
      <c r="A1081" s="58"/>
      <c r="B1081" s="57"/>
      <c r="C1081" s="55"/>
      <c r="D1081" s="56"/>
      <c r="E1081" s="55"/>
      <c r="F1081" s="56"/>
      <c r="G1081" s="58"/>
      <c r="H1081" s="56"/>
      <c r="I1081" s="58"/>
      <c r="J1081" s="56"/>
      <c r="K1081" s="55"/>
      <c r="L1081" s="56"/>
      <c r="M1081" s="58"/>
      <c r="N1081" s="57"/>
    </row>
    <row r="1082" spans="1:14" x14ac:dyDescent="0.2">
      <c r="A1082" s="58"/>
      <c r="B1082" s="56"/>
      <c r="C1082" s="58"/>
      <c r="D1082" s="56"/>
      <c r="E1082" s="58"/>
      <c r="F1082" s="56"/>
      <c r="G1082" s="58"/>
      <c r="H1082" s="56"/>
      <c r="I1082" s="58"/>
      <c r="J1082" s="56"/>
      <c r="K1082" s="55"/>
      <c r="L1082" s="56"/>
      <c r="M1082" s="58"/>
      <c r="N1082" s="57"/>
    </row>
    <row r="1083" spans="1:14" x14ac:dyDescent="0.2">
      <c r="A1083" s="58"/>
      <c r="B1083" s="56"/>
      <c r="C1083" s="58"/>
      <c r="D1083" s="56"/>
      <c r="E1083" s="58"/>
      <c r="F1083" s="56"/>
      <c r="G1083" s="58"/>
      <c r="H1083" s="56"/>
      <c r="I1083" s="58"/>
      <c r="J1083" s="56"/>
      <c r="K1083" s="58"/>
      <c r="L1083" s="56"/>
      <c r="M1083" s="58"/>
      <c r="N1083" s="57"/>
    </row>
    <row r="1084" spans="1:14" ht="13.5" thickBot="1" x14ac:dyDescent="0.25">
      <c r="A1084" s="59"/>
      <c r="B1084" s="60"/>
      <c r="C1084" s="59"/>
      <c r="D1084" s="60"/>
      <c r="E1084" s="59"/>
      <c r="F1084" s="60"/>
      <c r="G1084" s="59"/>
      <c r="H1084" s="60"/>
      <c r="I1084" s="59"/>
      <c r="J1084" s="60"/>
      <c r="K1084" s="59"/>
      <c r="L1084" s="60"/>
      <c r="M1084" s="59"/>
      <c r="N1084" s="61"/>
    </row>
    <row r="1085" spans="1:14" ht="13.5" thickBot="1" x14ac:dyDescent="0.25">
      <c r="A1085" s="62" t="s">
        <v>12</v>
      </c>
      <c r="B1085" s="63">
        <f>(SUM(B1080:B1084))+N1077</f>
        <v>963.89000000000055</v>
      </c>
      <c r="C1085" s="62" t="s">
        <v>12</v>
      </c>
      <c r="D1085" s="63">
        <f>(SUM(D1080:D1084))+B1085</f>
        <v>912.86000000000058</v>
      </c>
      <c r="E1085" s="62" t="s">
        <v>12</v>
      </c>
      <c r="F1085" s="63">
        <f>(SUM(F1080:F1084))+D1085</f>
        <v>912.86000000000058</v>
      </c>
      <c r="G1085" s="62" t="s">
        <v>12</v>
      </c>
      <c r="H1085" s="63">
        <f>(SUM(H1080:H1084))+F1085</f>
        <v>912.86000000000058</v>
      </c>
      <c r="I1085" s="62" t="s">
        <v>12</v>
      </c>
      <c r="J1085" s="63">
        <f>(SUM(J1080:J1084))+H1085</f>
        <v>2257.7300000000005</v>
      </c>
      <c r="K1085" s="62" t="s">
        <v>12</v>
      </c>
      <c r="L1085" s="63">
        <f>(SUM(L1080:L1084))+J1085</f>
        <v>757.73000000000047</v>
      </c>
      <c r="M1085" s="62" t="s">
        <v>12</v>
      </c>
      <c r="N1085" s="63">
        <f>(SUM(N1080:N1084))+L1085</f>
        <v>717.73000000000047</v>
      </c>
    </row>
    <row r="1086" spans="1:14" ht="27" x14ac:dyDescent="0.5">
      <c r="A1086" s="104">
        <f>M1078+1</f>
        <v>21</v>
      </c>
      <c r="B1086" s="105"/>
      <c r="C1086" s="104">
        <f>A1086+1</f>
        <v>22</v>
      </c>
      <c r="D1086" s="105"/>
      <c r="E1086" s="104">
        <f>C1086+1</f>
        <v>23</v>
      </c>
      <c r="F1086" s="105"/>
      <c r="G1086" s="104">
        <f>E1086+1</f>
        <v>24</v>
      </c>
      <c r="H1086" s="105"/>
      <c r="I1086" s="104">
        <f>G1086+1</f>
        <v>25</v>
      </c>
      <c r="J1086" s="105"/>
      <c r="K1086" s="104">
        <f>I1086+1</f>
        <v>26</v>
      </c>
      <c r="L1086" s="105"/>
      <c r="M1086" s="104">
        <f>K1086+1</f>
        <v>27</v>
      </c>
      <c r="N1086" s="105"/>
    </row>
    <row r="1087" spans="1:14" x14ac:dyDescent="0.2">
      <c r="A1087" s="52" t="s">
        <v>10</v>
      </c>
      <c r="B1087" s="53" t="s">
        <v>11</v>
      </c>
      <c r="C1087" s="52" t="s">
        <v>10</v>
      </c>
      <c r="D1087" s="53" t="s">
        <v>11</v>
      </c>
      <c r="E1087" s="52" t="s">
        <v>10</v>
      </c>
      <c r="F1087" s="53" t="s">
        <v>11</v>
      </c>
      <c r="G1087" s="52" t="s">
        <v>10</v>
      </c>
      <c r="H1087" s="53" t="s">
        <v>11</v>
      </c>
      <c r="I1087" s="52" t="s">
        <v>10</v>
      </c>
      <c r="J1087" s="53" t="s">
        <v>11</v>
      </c>
      <c r="K1087" s="52" t="s">
        <v>10</v>
      </c>
      <c r="L1087" s="53" t="s">
        <v>11</v>
      </c>
      <c r="M1087" s="52" t="s">
        <v>10</v>
      </c>
      <c r="N1087" s="54" t="s">
        <v>11</v>
      </c>
    </row>
    <row r="1088" spans="1:14" x14ac:dyDescent="0.2">
      <c r="A1088" s="58" t="s">
        <v>106</v>
      </c>
      <c r="B1088" s="56"/>
      <c r="C1088" s="55" t="s">
        <v>92</v>
      </c>
      <c r="D1088" s="56">
        <v>54.64</v>
      </c>
      <c r="E1088" s="55" t="s">
        <v>138</v>
      </c>
      <c r="F1088" s="56">
        <v>-15</v>
      </c>
      <c r="G1088" s="55"/>
      <c r="H1088" s="56"/>
      <c r="I1088" s="55"/>
      <c r="J1088" s="56"/>
      <c r="K1088" s="55"/>
      <c r="L1088" s="56"/>
      <c r="M1088" s="55"/>
      <c r="N1088" s="57"/>
    </row>
    <row r="1089" spans="1:14" x14ac:dyDescent="0.2">
      <c r="A1089" s="55"/>
      <c r="B1089" s="56"/>
      <c r="C1089" s="55"/>
      <c r="D1089" s="56"/>
      <c r="E1089" s="55"/>
      <c r="F1089" s="56"/>
      <c r="G1089" s="58"/>
      <c r="H1089" s="56"/>
      <c r="I1089" s="58"/>
      <c r="J1089" s="56"/>
      <c r="K1089" s="55"/>
      <c r="L1089" s="56"/>
      <c r="M1089" s="58"/>
      <c r="N1089" s="57"/>
    </row>
    <row r="1090" spans="1:14" x14ac:dyDescent="0.2">
      <c r="A1090" s="58"/>
      <c r="B1090" s="56"/>
      <c r="C1090" s="58"/>
      <c r="D1090" s="56"/>
      <c r="E1090" s="58"/>
      <c r="F1090" s="56"/>
      <c r="G1090" s="58"/>
      <c r="H1090" s="56"/>
      <c r="I1090" s="58"/>
      <c r="J1090" s="56"/>
      <c r="K1090" s="55"/>
      <c r="L1090" s="56"/>
      <c r="M1090" s="58"/>
      <c r="N1090" s="57"/>
    </row>
    <row r="1091" spans="1:14" x14ac:dyDescent="0.2">
      <c r="A1091" s="58"/>
      <c r="B1091" s="56"/>
      <c r="C1091" s="58"/>
      <c r="D1091" s="56"/>
      <c r="E1091" s="58"/>
      <c r="F1091" s="56"/>
      <c r="G1091" s="58"/>
      <c r="H1091" s="56"/>
      <c r="I1091" s="58"/>
      <c r="J1091" s="56"/>
      <c r="K1091" s="58"/>
      <c r="L1091" s="56"/>
      <c r="M1091" s="58"/>
      <c r="N1091" s="57"/>
    </row>
    <row r="1092" spans="1:14" ht="13.5" thickBot="1" x14ac:dyDescent="0.25">
      <c r="A1092" s="59"/>
      <c r="B1092" s="60"/>
      <c r="C1092" s="59"/>
      <c r="D1092" s="60"/>
      <c r="E1092" s="59"/>
      <c r="F1092" s="60"/>
      <c r="G1092" s="59"/>
      <c r="H1092" s="60"/>
      <c r="I1092" s="59"/>
      <c r="J1092" s="60"/>
      <c r="K1092" s="59"/>
      <c r="L1092" s="60"/>
      <c r="M1092" s="59"/>
      <c r="N1092" s="61"/>
    </row>
    <row r="1093" spans="1:14" ht="13.5" thickBot="1" x14ac:dyDescent="0.25">
      <c r="A1093" s="62" t="s">
        <v>12</v>
      </c>
      <c r="B1093" s="63">
        <f>(SUM(B1088:B1092))+N1085</f>
        <v>717.73000000000047</v>
      </c>
      <c r="C1093" s="62" t="s">
        <v>12</v>
      </c>
      <c r="D1093" s="63">
        <f>(SUM(D1088:D1092))+B1093</f>
        <v>772.37000000000046</v>
      </c>
      <c r="E1093" s="62" t="s">
        <v>12</v>
      </c>
      <c r="F1093" s="63">
        <f>(SUM(F1088:F1092))+D1093</f>
        <v>757.37000000000046</v>
      </c>
      <c r="G1093" s="62" t="s">
        <v>12</v>
      </c>
      <c r="H1093" s="63">
        <f>(SUM(H1088:H1092))+F1093</f>
        <v>757.37000000000046</v>
      </c>
      <c r="I1093" s="62" t="s">
        <v>12</v>
      </c>
      <c r="J1093" s="63">
        <f>(SUM(J1088:J1092))+H1093</f>
        <v>757.37000000000046</v>
      </c>
      <c r="K1093" s="62" t="s">
        <v>12</v>
      </c>
      <c r="L1093" s="63">
        <f>(SUM(L1088:L1092))+J1093</f>
        <v>757.37000000000046</v>
      </c>
      <c r="M1093" s="62" t="s">
        <v>12</v>
      </c>
      <c r="N1093" s="63">
        <f>(SUM(N1088:N1092))+L1093</f>
        <v>757.37000000000046</v>
      </c>
    </row>
    <row r="1094" spans="1:14" ht="27" x14ac:dyDescent="0.5">
      <c r="A1094" s="104">
        <f>M1086+1</f>
        <v>28</v>
      </c>
      <c r="B1094" s="105"/>
      <c r="C1094" s="104">
        <f>A1094+1</f>
        <v>29</v>
      </c>
      <c r="D1094" s="105"/>
      <c r="E1094" s="104">
        <v>30</v>
      </c>
      <c r="F1094" s="105"/>
      <c r="G1094" s="104"/>
      <c r="H1094" s="105"/>
      <c r="I1094" s="104"/>
      <c r="J1094" s="105"/>
      <c r="K1094" s="104"/>
      <c r="L1094" s="105"/>
      <c r="M1094" s="104"/>
      <c r="N1094" s="105"/>
    </row>
    <row r="1095" spans="1:14" x14ac:dyDescent="0.2">
      <c r="A1095" s="52" t="s">
        <v>10</v>
      </c>
      <c r="B1095" s="53" t="s">
        <v>11</v>
      </c>
      <c r="C1095" s="52" t="s">
        <v>10</v>
      </c>
      <c r="D1095" s="53" t="s">
        <v>11</v>
      </c>
      <c r="E1095" s="52" t="s">
        <v>10</v>
      </c>
      <c r="F1095" s="53" t="s">
        <v>11</v>
      </c>
      <c r="G1095" s="52" t="s">
        <v>10</v>
      </c>
      <c r="H1095" s="53" t="s">
        <v>11</v>
      </c>
      <c r="I1095" s="52" t="s">
        <v>10</v>
      </c>
      <c r="J1095" s="53" t="s">
        <v>11</v>
      </c>
      <c r="K1095" s="52" t="s">
        <v>10</v>
      </c>
      <c r="L1095" s="53" t="s">
        <v>11</v>
      </c>
      <c r="M1095" s="52" t="s">
        <v>10</v>
      </c>
      <c r="N1095" s="54" t="s">
        <v>11</v>
      </c>
    </row>
    <row r="1096" spans="1:14" x14ac:dyDescent="0.2">
      <c r="A1096" s="55"/>
      <c r="B1096" s="56"/>
      <c r="C1096" s="55"/>
      <c r="D1096" s="56"/>
      <c r="E1096" s="55" t="s">
        <v>92</v>
      </c>
      <c r="F1096" s="56">
        <v>-5</v>
      </c>
      <c r="G1096" s="55"/>
      <c r="H1096" s="56"/>
      <c r="I1096" s="55"/>
      <c r="J1096" s="56"/>
      <c r="K1096" s="55"/>
      <c r="L1096" s="56"/>
      <c r="M1096" s="55"/>
      <c r="N1096" s="57"/>
    </row>
    <row r="1097" spans="1:14" x14ac:dyDescent="0.2">
      <c r="A1097" s="55"/>
      <c r="B1097" s="56"/>
      <c r="C1097" s="55"/>
      <c r="D1097" s="56"/>
      <c r="E1097" s="58" t="s">
        <v>83</v>
      </c>
      <c r="F1097" s="56"/>
      <c r="G1097" s="58"/>
      <c r="H1097" s="56"/>
      <c r="I1097" s="58"/>
      <c r="J1097" s="56"/>
      <c r="K1097" s="55"/>
      <c r="L1097" s="56"/>
      <c r="M1097" s="55"/>
      <c r="N1097" s="57"/>
    </row>
    <row r="1098" spans="1:14" x14ac:dyDescent="0.2">
      <c r="A1098" s="55"/>
      <c r="B1098" s="56"/>
      <c r="C1098" s="55"/>
      <c r="D1098" s="56"/>
      <c r="E1098" s="58"/>
      <c r="F1098" s="56"/>
      <c r="G1098" s="58"/>
      <c r="H1098" s="56"/>
      <c r="I1098" s="58"/>
      <c r="J1098" s="56"/>
      <c r="K1098" s="58"/>
      <c r="L1098" s="56"/>
      <c r="M1098" s="58"/>
      <c r="N1098" s="57"/>
    </row>
    <row r="1099" spans="1:14" x14ac:dyDescent="0.2">
      <c r="A1099" s="55"/>
      <c r="B1099" s="56"/>
      <c r="C1099" s="58"/>
      <c r="D1099" s="56"/>
      <c r="E1099" s="58"/>
      <c r="F1099" s="56"/>
      <c r="G1099" s="58"/>
      <c r="H1099" s="56"/>
      <c r="I1099" s="58"/>
      <c r="J1099" s="56"/>
      <c r="K1099" s="58"/>
      <c r="L1099" s="56"/>
      <c r="M1099" s="58"/>
      <c r="N1099" s="57"/>
    </row>
    <row r="1100" spans="1:14" ht="13.5" thickBot="1" x14ac:dyDescent="0.25">
      <c r="A1100" s="59"/>
      <c r="B1100" s="60"/>
      <c r="C1100" s="59"/>
      <c r="D1100" s="60"/>
      <c r="E1100" s="59"/>
      <c r="F1100" s="60"/>
      <c r="G1100" s="59"/>
      <c r="H1100" s="60"/>
      <c r="I1100" s="59"/>
      <c r="J1100" s="60"/>
      <c r="K1100" s="59"/>
      <c r="L1100" s="60"/>
      <c r="M1100" s="59"/>
      <c r="N1100" s="61"/>
    </row>
    <row r="1101" spans="1:14" ht="13.5" thickBot="1" x14ac:dyDescent="0.25">
      <c r="A1101" s="62" t="s">
        <v>12</v>
      </c>
      <c r="B1101" s="63">
        <f>(SUM(B1096:B1100))+N1093</f>
        <v>757.37000000000046</v>
      </c>
      <c r="C1101" s="62" t="s">
        <v>12</v>
      </c>
      <c r="D1101" s="63">
        <f>(SUM(D1096:D1100))+B1101</f>
        <v>757.37000000000046</v>
      </c>
      <c r="E1101" s="62" t="s">
        <v>12</v>
      </c>
      <c r="F1101" s="63">
        <f>(SUM(F1096:F1100))+D1101</f>
        <v>752.37000000000046</v>
      </c>
      <c r="G1101" s="62" t="s">
        <v>12</v>
      </c>
      <c r="H1101" s="63">
        <f>(SUM(H1096:H1100))+F1101</f>
        <v>752.37000000000046</v>
      </c>
      <c r="I1101" s="62" t="s">
        <v>12</v>
      </c>
      <c r="J1101" s="63">
        <f>(SUM(J1096:J1100))+H1101</f>
        <v>752.37000000000046</v>
      </c>
      <c r="K1101" s="62" t="s">
        <v>12</v>
      </c>
      <c r="L1101" s="63">
        <f>(SUM(L1096:L1100))+J1101</f>
        <v>752.37000000000046</v>
      </c>
      <c r="M1101" s="62" t="s">
        <v>12</v>
      </c>
      <c r="N1101" s="63">
        <f>(SUM(N1096:N1100))+L1101</f>
        <v>752.37000000000046</v>
      </c>
    </row>
    <row r="1102" spans="1:14" x14ac:dyDescent="0.2">
      <c r="A1102" s="65"/>
      <c r="B1102" s="65"/>
      <c r="C1102" s="65"/>
      <c r="D1102" s="65"/>
      <c r="E1102" s="65"/>
      <c r="F1102" s="65"/>
      <c r="G1102" s="65"/>
      <c r="H1102" s="66"/>
      <c r="I1102" s="66"/>
      <c r="J1102" s="66"/>
      <c r="K1102" s="66"/>
      <c r="L1102" s="66"/>
      <c r="M1102" s="66"/>
      <c r="N1102" s="50"/>
    </row>
    <row r="1103" spans="1:14" x14ac:dyDescent="0.2">
      <c r="A1103" s="65"/>
      <c r="B1103" s="65"/>
      <c r="C1103" s="65"/>
      <c r="D1103" s="65"/>
      <c r="E1103" s="65"/>
      <c r="F1103" s="65"/>
      <c r="G1103" s="65"/>
      <c r="H1103" s="66"/>
      <c r="I1103" s="66"/>
      <c r="J1103" s="66"/>
      <c r="K1103" s="66"/>
      <c r="L1103" s="66"/>
      <c r="M1103" s="66"/>
      <c r="N1103" s="50"/>
    </row>
    <row r="1104" spans="1:14" ht="13.5" thickBot="1" x14ac:dyDescent="0.25">
      <c r="A1104" s="65"/>
      <c r="B1104" s="65"/>
      <c r="C1104" s="65"/>
      <c r="D1104" s="65"/>
      <c r="E1104" s="65"/>
      <c r="F1104" s="65"/>
      <c r="G1104" s="65"/>
      <c r="H1104" s="66"/>
      <c r="I1104" s="66"/>
      <c r="J1104" s="66"/>
      <c r="K1104" s="66"/>
      <c r="L1104" s="66"/>
      <c r="M1104" s="66"/>
      <c r="N1104" s="50"/>
    </row>
    <row r="1105" spans="1:14" ht="16.5" thickBot="1" x14ac:dyDescent="0.3">
      <c r="A1105" s="96" t="s">
        <v>60</v>
      </c>
      <c r="B1105" s="97"/>
      <c r="C1105" s="43">
        <f>N1149</f>
        <v>2346.5800000000004</v>
      </c>
      <c r="D1105" s="44"/>
      <c r="E1105" s="44"/>
      <c r="F1105" s="44"/>
      <c r="G1105" s="44"/>
      <c r="H1105" s="45"/>
      <c r="I1105" s="45"/>
      <c r="J1105" s="45"/>
      <c r="K1105" s="45"/>
      <c r="L1105" s="45"/>
      <c r="M1105" s="45"/>
      <c r="N1105" s="46"/>
    </row>
    <row r="1106" spans="1:14" ht="16.5" thickBot="1" x14ac:dyDescent="0.3">
      <c r="A1106" s="96" t="s">
        <v>1</v>
      </c>
      <c r="B1106" s="97"/>
      <c r="C1106" s="47">
        <f>MIN($A1117:$N1117,$A1125:$N1125,$A1133:$N1133,$A1141:$N1141,$A1149:$N1149)</f>
        <v>150.98000000000036</v>
      </c>
      <c r="D1106" s="48"/>
      <c r="E1106" s="48"/>
      <c r="F1106" s="48"/>
      <c r="G1106" s="48"/>
      <c r="H1106" s="49"/>
      <c r="I1106" s="49"/>
      <c r="J1106" s="49"/>
      <c r="K1106" s="49"/>
      <c r="L1106" s="49"/>
      <c r="M1106" s="49"/>
      <c r="N1106" s="50"/>
    </row>
    <row r="1107" spans="1:14" ht="13.5" thickBot="1" x14ac:dyDescent="0.25">
      <c r="A1107" s="70"/>
      <c r="B1107" s="71"/>
      <c r="C1107" s="71"/>
      <c r="D1107" s="71"/>
      <c r="E1107" s="71"/>
      <c r="F1107" s="71"/>
      <c r="G1107" s="71"/>
      <c r="H1107" s="72"/>
      <c r="I1107" s="72"/>
      <c r="J1107" s="72"/>
      <c r="K1107" s="72"/>
      <c r="L1107" s="72"/>
      <c r="M1107" s="72"/>
      <c r="N1107" s="73"/>
    </row>
    <row r="1108" spans="1:14" ht="30.75" thickBot="1" x14ac:dyDescent="0.45">
      <c r="A1108" s="98" t="s">
        <v>139</v>
      </c>
      <c r="B1108" s="99"/>
      <c r="C1108" s="99"/>
      <c r="D1108" s="99"/>
      <c r="E1108" s="99"/>
      <c r="F1108" s="99"/>
      <c r="G1108" s="99"/>
      <c r="H1108" s="99"/>
      <c r="I1108" s="99"/>
      <c r="J1108" s="99"/>
      <c r="K1108" s="99"/>
      <c r="L1108" s="99"/>
      <c r="M1108" s="99"/>
      <c r="N1108" s="100"/>
    </row>
    <row r="1109" spans="1:14" ht="16.5" thickBot="1" x14ac:dyDescent="0.3">
      <c r="A1109" s="101" t="s">
        <v>3</v>
      </c>
      <c r="B1109" s="102"/>
      <c r="C1109" s="101" t="s">
        <v>4</v>
      </c>
      <c r="D1109" s="102"/>
      <c r="E1109" s="101" t="s">
        <v>5</v>
      </c>
      <c r="F1109" s="102"/>
      <c r="G1109" s="101" t="s">
        <v>6</v>
      </c>
      <c r="H1109" s="102"/>
      <c r="I1109" s="101" t="s">
        <v>7</v>
      </c>
      <c r="J1109" s="102"/>
      <c r="K1109" s="101" t="s">
        <v>8</v>
      </c>
      <c r="L1109" s="102"/>
      <c r="M1109" s="101" t="s">
        <v>9</v>
      </c>
      <c r="N1109" s="103"/>
    </row>
    <row r="1110" spans="1:14" ht="27" x14ac:dyDescent="0.5">
      <c r="A1110" s="106"/>
      <c r="B1110" s="107"/>
      <c r="C1110" s="104"/>
      <c r="D1110" s="105"/>
      <c r="E1110" s="104"/>
      <c r="F1110" s="105"/>
      <c r="G1110" s="104">
        <v>1</v>
      </c>
      <c r="H1110" s="105"/>
      <c r="I1110" s="104">
        <v>2</v>
      </c>
      <c r="J1110" s="105"/>
      <c r="K1110" s="104">
        <v>3</v>
      </c>
      <c r="L1110" s="105"/>
      <c r="M1110" s="104">
        <v>4</v>
      </c>
      <c r="N1110" s="105"/>
    </row>
    <row r="1111" spans="1:14" x14ac:dyDescent="0.2">
      <c r="A1111" s="52" t="s">
        <v>10</v>
      </c>
      <c r="B1111" s="53" t="s">
        <v>11</v>
      </c>
      <c r="C1111" s="52" t="s">
        <v>10</v>
      </c>
      <c r="D1111" s="53" t="s">
        <v>11</v>
      </c>
      <c r="E1111" s="52" t="s">
        <v>10</v>
      </c>
      <c r="F1111" s="53" t="s">
        <v>11</v>
      </c>
      <c r="G1111" s="52" t="s">
        <v>10</v>
      </c>
      <c r="H1111" s="53" t="s">
        <v>11</v>
      </c>
      <c r="I1111" s="52" t="s">
        <v>10</v>
      </c>
      <c r="J1111" s="53" t="s">
        <v>11</v>
      </c>
      <c r="K1111" s="52" t="s">
        <v>10</v>
      </c>
      <c r="L1111" s="53" t="s">
        <v>11</v>
      </c>
      <c r="M1111" s="52" t="s">
        <v>10</v>
      </c>
      <c r="N1111" s="54" t="s">
        <v>11</v>
      </c>
    </row>
    <row r="1112" spans="1:14" x14ac:dyDescent="0.2">
      <c r="A1112" s="55" t="s">
        <v>140</v>
      </c>
      <c r="B1112" s="56">
        <f>C1057</f>
        <v>752.37000000000046</v>
      </c>
      <c r="C1112" s="55"/>
      <c r="D1112" s="56"/>
      <c r="E1112" s="55"/>
      <c r="F1112" s="57"/>
      <c r="G1112" s="55" t="s">
        <v>123</v>
      </c>
      <c r="H1112" s="56">
        <f>-(549.83+5)</f>
        <v>-554.83000000000004</v>
      </c>
      <c r="I1112" s="55" t="s">
        <v>42</v>
      </c>
      <c r="J1112" s="56">
        <v>1287.18</v>
      </c>
      <c r="K1112" s="55" t="s">
        <v>75</v>
      </c>
      <c r="L1112" s="56">
        <v>1123.9000000000001</v>
      </c>
      <c r="M1112" s="55" t="s">
        <v>44</v>
      </c>
      <c r="N1112" s="57">
        <v>-750</v>
      </c>
    </row>
    <row r="1113" spans="1:14" x14ac:dyDescent="0.2">
      <c r="A1113" s="55"/>
      <c r="B1113" s="56"/>
      <c r="C1113" s="55"/>
      <c r="D1113" s="56"/>
      <c r="E1113" s="55"/>
      <c r="F1113" s="57"/>
      <c r="G1113" s="55" t="s">
        <v>135</v>
      </c>
      <c r="H1113" s="56">
        <v>-46.56</v>
      </c>
      <c r="I1113" s="58"/>
      <c r="J1113" s="56"/>
      <c r="K1113" s="55"/>
      <c r="L1113" s="56"/>
      <c r="M1113" s="55" t="s">
        <v>141</v>
      </c>
      <c r="N1113" s="57">
        <v>-10.28</v>
      </c>
    </row>
    <row r="1114" spans="1:14" x14ac:dyDescent="0.2">
      <c r="A1114" s="55"/>
      <c r="B1114" s="56"/>
      <c r="C1114" s="55"/>
      <c r="D1114" s="56"/>
      <c r="E1114" s="55"/>
      <c r="F1114" s="56"/>
      <c r="G1114" s="58"/>
      <c r="H1114" s="56"/>
      <c r="I1114" s="58"/>
      <c r="J1114" s="56"/>
      <c r="K1114" s="55"/>
      <c r="L1114" s="56"/>
      <c r="M1114" s="58"/>
      <c r="N1114" s="57"/>
    </row>
    <row r="1115" spans="1:14" x14ac:dyDescent="0.2">
      <c r="A1115" s="55"/>
      <c r="B1115" s="56"/>
      <c r="C1115" s="55"/>
      <c r="D1115" s="56"/>
      <c r="E1115" s="55"/>
      <c r="F1115" s="56"/>
      <c r="G1115" s="58"/>
      <c r="H1115" s="56"/>
      <c r="I1115" s="58"/>
      <c r="J1115" s="56"/>
      <c r="K1115" s="55"/>
      <c r="L1115" s="56"/>
      <c r="M1115" s="58"/>
      <c r="N1115" s="57"/>
    </row>
    <row r="1116" spans="1:14" ht="13.5" thickBot="1" x14ac:dyDescent="0.25">
      <c r="A1116" s="59"/>
      <c r="B1116" s="60"/>
      <c r="C1116" s="59"/>
      <c r="D1116" s="60"/>
      <c r="E1116" s="59"/>
      <c r="F1116" s="60"/>
      <c r="G1116" s="59"/>
      <c r="H1116" s="60"/>
      <c r="I1116" s="59"/>
      <c r="J1116" s="60"/>
      <c r="K1116" s="59"/>
      <c r="L1116" s="60"/>
      <c r="M1116" s="59"/>
      <c r="N1116" s="61"/>
    </row>
    <row r="1117" spans="1:14" ht="13.5" thickBot="1" x14ac:dyDescent="0.25">
      <c r="A1117" s="62" t="s">
        <v>12</v>
      </c>
      <c r="B1117" s="63">
        <f>SUM(B1112:B1116)</f>
        <v>752.37000000000046</v>
      </c>
      <c r="C1117" s="62" t="s">
        <v>12</v>
      </c>
      <c r="D1117" s="63">
        <f>(SUM(D1112:D1116))+B1117</f>
        <v>752.37000000000046</v>
      </c>
      <c r="E1117" s="62" t="s">
        <v>12</v>
      </c>
      <c r="F1117" s="63">
        <f>(SUM(F1112:F1116))+D1117</f>
        <v>752.37000000000046</v>
      </c>
      <c r="G1117" s="62" t="s">
        <v>12</v>
      </c>
      <c r="H1117" s="63">
        <f>(SUM(H1112:H1116))+F1117</f>
        <v>150.98000000000036</v>
      </c>
      <c r="I1117" s="62" t="s">
        <v>12</v>
      </c>
      <c r="J1117" s="63">
        <f>(SUM(J1112:J1116))+H1117</f>
        <v>1438.1600000000003</v>
      </c>
      <c r="K1117" s="62" t="s">
        <v>12</v>
      </c>
      <c r="L1117" s="63">
        <f>(SUM(L1112:L1116))+J1117</f>
        <v>2562.0600000000004</v>
      </c>
      <c r="M1117" s="62" t="s">
        <v>12</v>
      </c>
      <c r="N1117" s="63">
        <f>(SUM(N1112:N1116))+L1117</f>
        <v>1801.7800000000004</v>
      </c>
    </row>
    <row r="1118" spans="1:14" ht="27" x14ac:dyDescent="0.5">
      <c r="A1118" s="104">
        <f>M1110+1</f>
        <v>5</v>
      </c>
      <c r="B1118" s="105"/>
      <c r="C1118" s="104">
        <f>A1118+1</f>
        <v>6</v>
      </c>
      <c r="D1118" s="105"/>
      <c r="E1118" s="104">
        <f>C1118+1</f>
        <v>7</v>
      </c>
      <c r="F1118" s="105"/>
      <c r="G1118" s="104">
        <f>E1118+1</f>
        <v>8</v>
      </c>
      <c r="H1118" s="105"/>
      <c r="I1118" s="104">
        <f>G1118+1</f>
        <v>9</v>
      </c>
      <c r="J1118" s="105"/>
      <c r="K1118" s="104">
        <f>I1118+1</f>
        <v>10</v>
      </c>
      <c r="L1118" s="105"/>
      <c r="M1118" s="104">
        <f>K1118+1</f>
        <v>11</v>
      </c>
      <c r="N1118" s="105"/>
    </row>
    <row r="1119" spans="1:14" x14ac:dyDescent="0.2">
      <c r="A1119" s="52" t="s">
        <v>10</v>
      </c>
      <c r="B1119" s="53" t="s">
        <v>11</v>
      </c>
      <c r="C1119" s="52" t="s">
        <v>10</v>
      </c>
      <c r="D1119" s="53" t="s">
        <v>11</v>
      </c>
      <c r="E1119" s="52" t="s">
        <v>10</v>
      </c>
      <c r="F1119" s="53" t="s">
        <v>11</v>
      </c>
      <c r="G1119" s="52" t="s">
        <v>10</v>
      </c>
      <c r="H1119" s="53" t="s">
        <v>11</v>
      </c>
      <c r="I1119" s="52" t="s">
        <v>10</v>
      </c>
      <c r="J1119" s="53" t="s">
        <v>11</v>
      </c>
      <c r="K1119" s="52" t="s">
        <v>10</v>
      </c>
      <c r="L1119" s="53" t="s">
        <v>11</v>
      </c>
      <c r="M1119" s="52" t="s">
        <v>10</v>
      </c>
      <c r="N1119" s="54" t="s">
        <v>11</v>
      </c>
    </row>
    <row r="1120" spans="1:14" x14ac:dyDescent="0.2">
      <c r="A1120" s="55"/>
      <c r="B1120" s="56"/>
      <c r="C1120" s="55" t="s">
        <v>101</v>
      </c>
      <c r="D1120" s="57">
        <v>-455</v>
      </c>
      <c r="E1120" s="55"/>
      <c r="F1120" s="56"/>
      <c r="G1120" s="55" t="s">
        <v>41</v>
      </c>
      <c r="H1120" s="56">
        <v>-260</v>
      </c>
      <c r="I1120" s="55"/>
      <c r="J1120" s="56"/>
      <c r="K1120" s="55"/>
      <c r="L1120" s="56"/>
      <c r="M1120" s="55"/>
      <c r="N1120" s="57"/>
    </row>
    <row r="1121" spans="1:14" x14ac:dyDescent="0.2">
      <c r="A1121" s="55"/>
      <c r="B1121" s="56"/>
      <c r="C1121" s="55"/>
      <c r="D1121" s="56"/>
      <c r="E1121" s="55"/>
      <c r="F1121" s="56"/>
      <c r="G1121" s="58" t="s">
        <v>106</v>
      </c>
      <c r="H1121" s="56">
        <v>-56.11</v>
      </c>
      <c r="I1121" s="58"/>
      <c r="J1121" s="56"/>
      <c r="K1121" s="55"/>
      <c r="L1121" s="56"/>
      <c r="M1121" s="58"/>
      <c r="N1121" s="57"/>
    </row>
    <row r="1122" spans="1:14" x14ac:dyDescent="0.2">
      <c r="A1122" s="58"/>
      <c r="B1122" s="56"/>
      <c r="C1122" s="58"/>
      <c r="D1122" s="56"/>
      <c r="E1122" s="58"/>
      <c r="F1122" s="56"/>
      <c r="G1122" s="58"/>
      <c r="H1122" s="56"/>
      <c r="I1122" s="58"/>
      <c r="J1122" s="56"/>
      <c r="K1122" s="55"/>
      <c r="L1122" s="56"/>
      <c r="M1122" s="58"/>
      <c r="N1122" s="57"/>
    </row>
    <row r="1123" spans="1:14" x14ac:dyDescent="0.2">
      <c r="A1123" s="58"/>
      <c r="B1123" s="56"/>
      <c r="C1123" s="58"/>
      <c r="D1123" s="56"/>
      <c r="E1123" s="58"/>
      <c r="F1123" s="56"/>
      <c r="G1123" s="58"/>
      <c r="H1123" s="56"/>
      <c r="I1123" s="58"/>
      <c r="J1123" s="56"/>
      <c r="K1123" s="58"/>
      <c r="L1123" s="56"/>
      <c r="M1123" s="58"/>
      <c r="N1123" s="57"/>
    </row>
    <row r="1124" spans="1:14" ht="13.5" thickBot="1" x14ac:dyDescent="0.25">
      <c r="A1124" s="59"/>
      <c r="B1124" s="60"/>
      <c r="C1124" s="59"/>
      <c r="D1124" s="60"/>
      <c r="E1124" s="59"/>
      <c r="F1124" s="60"/>
      <c r="G1124" s="59"/>
      <c r="H1124" s="60"/>
      <c r="I1124" s="59"/>
      <c r="J1124" s="60"/>
      <c r="K1124" s="59"/>
      <c r="L1124" s="60"/>
      <c r="M1124" s="59"/>
      <c r="N1124" s="61"/>
    </row>
    <row r="1125" spans="1:14" ht="13.5" thickBot="1" x14ac:dyDescent="0.25">
      <c r="A1125" s="62" t="s">
        <v>12</v>
      </c>
      <c r="B1125" s="63">
        <f>(SUM(B1120:B1124))+N1117</f>
        <v>1801.7800000000004</v>
      </c>
      <c r="C1125" s="62" t="s">
        <v>12</v>
      </c>
      <c r="D1125" s="63">
        <f>(SUM(D1120:D1124))+B1125</f>
        <v>1346.7800000000004</v>
      </c>
      <c r="E1125" s="62" t="s">
        <v>12</v>
      </c>
      <c r="F1125" s="63">
        <f>(SUM(F1120:F1124))+D1125</f>
        <v>1346.7800000000004</v>
      </c>
      <c r="G1125" s="62" t="s">
        <v>12</v>
      </c>
      <c r="H1125" s="63">
        <f>(SUM(H1120:H1124))+F1125</f>
        <v>1030.6700000000005</v>
      </c>
      <c r="I1125" s="62" t="s">
        <v>12</v>
      </c>
      <c r="J1125" s="63">
        <f>(SUM(J1120:J1124))+H1125</f>
        <v>1030.6700000000005</v>
      </c>
      <c r="K1125" s="62" t="s">
        <v>12</v>
      </c>
      <c r="L1125" s="63">
        <f>(SUM(L1120:L1124))+J1125</f>
        <v>1030.6700000000005</v>
      </c>
      <c r="M1125" s="62" t="s">
        <v>12</v>
      </c>
      <c r="N1125" s="63">
        <f>(SUM(N1120:N1124))+L1125</f>
        <v>1030.6700000000005</v>
      </c>
    </row>
    <row r="1126" spans="1:14" ht="27" x14ac:dyDescent="0.5">
      <c r="A1126" s="104">
        <f>M1118+1</f>
        <v>12</v>
      </c>
      <c r="B1126" s="105"/>
      <c r="C1126" s="104">
        <f>A1126+1</f>
        <v>13</v>
      </c>
      <c r="D1126" s="105"/>
      <c r="E1126" s="104">
        <f>C1126+1</f>
        <v>14</v>
      </c>
      <c r="F1126" s="105"/>
      <c r="G1126" s="104">
        <f>E1126+1</f>
        <v>15</v>
      </c>
      <c r="H1126" s="105"/>
      <c r="I1126" s="104">
        <f>G1126+1</f>
        <v>16</v>
      </c>
      <c r="J1126" s="105"/>
      <c r="K1126" s="104">
        <f>I1126+1</f>
        <v>17</v>
      </c>
      <c r="L1126" s="105"/>
      <c r="M1126" s="104">
        <f>K1126+1</f>
        <v>18</v>
      </c>
      <c r="N1126" s="105"/>
    </row>
    <row r="1127" spans="1:14" x14ac:dyDescent="0.2">
      <c r="A1127" s="52" t="s">
        <v>10</v>
      </c>
      <c r="B1127" s="53" t="s">
        <v>11</v>
      </c>
      <c r="C1127" s="52" t="s">
        <v>10</v>
      </c>
      <c r="D1127" s="53" t="s">
        <v>11</v>
      </c>
      <c r="E1127" s="52" t="s">
        <v>10</v>
      </c>
      <c r="F1127" s="53" t="s">
        <v>11</v>
      </c>
      <c r="G1127" s="52" t="s">
        <v>10</v>
      </c>
      <c r="H1127" s="53" t="s">
        <v>11</v>
      </c>
      <c r="I1127" s="52" t="s">
        <v>10</v>
      </c>
      <c r="J1127" s="53" t="s">
        <v>11</v>
      </c>
      <c r="K1127" s="52" t="s">
        <v>10</v>
      </c>
      <c r="L1127" s="53" t="s">
        <v>11</v>
      </c>
      <c r="M1127" s="52" t="s">
        <v>10</v>
      </c>
      <c r="N1127" s="54" t="s">
        <v>11</v>
      </c>
    </row>
    <row r="1128" spans="1:14" x14ac:dyDescent="0.2">
      <c r="A1128" s="55"/>
      <c r="B1128" s="56"/>
      <c r="C1128" s="55"/>
      <c r="D1128" s="56"/>
      <c r="E1128" s="55" t="s">
        <v>142</v>
      </c>
      <c r="F1128" s="56">
        <v>90</v>
      </c>
      <c r="G1128" s="55" t="s">
        <v>44</v>
      </c>
      <c r="H1128" s="56">
        <v>-500</v>
      </c>
      <c r="I1128" s="55" t="s">
        <v>42</v>
      </c>
      <c r="J1128" s="56">
        <v>1300.57</v>
      </c>
      <c r="K1128" s="55"/>
      <c r="L1128" s="56"/>
      <c r="M1128" s="58"/>
      <c r="N1128" s="56"/>
    </row>
    <row r="1129" spans="1:14" x14ac:dyDescent="0.2">
      <c r="A1129" s="55"/>
      <c r="B1129" s="56"/>
      <c r="C1129" s="55"/>
      <c r="D1129" s="56"/>
      <c r="E1129" s="58" t="s">
        <v>43</v>
      </c>
      <c r="F1129" s="57">
        <v>-40.33</v>
      </c>
      <c r="G1129" s="58" t="s">
        <v>143</v>
      </c>
      <c r="H1129" s="56">
        <v>-12</v>
      </c>
      <c r="I1129" s="58"/>
      <c r="J1129" s="56"/>
      <c r="K1129" s="55" t="s">
        <v>98</v>
      </c>
      <c r="L1129" s="56"/>
      <c r="M1129" s="58"/>
      <c r="N1129" s="57"/>
    </row>
    <row r="1130" spans="1:14" x14ac:dyDescent="0.2">
      <c r="A1130" s="58"/>
      <c r="B1130" s="56"/>
      <c r="C1130" s="58"/>
      <c r="D1130" s="56"/>
      <c r="E1130" s="58"/>
      <c r="F1130" s="56"/>
      <c r="G1130" s="58"/>
      <c r="H1130" s="56"/>
      <c r="I1130" s="58"/>
      <c r="J1130" s="56"/>
      <c r="K1130" s="55" t="s">
        <v>92</v>
      </c>
      <c r="L1130" s="56"/>
      <c r="M1130" s="58"/>
      <c r="N1130" s="57"/>
    </row>
    <row r="1131" spans="1:14" x14ac:dyDescent="0.2">
      <c r="A1131" s="58"/>
      <c r="B1131" s="56"/>
      <c r="C1131" s="58"/>
      <c r="D1131" s="56"/>
      <c r="E1131" s="58"/>
      <c r="F1131" s="56"/>
      <c r="G1131" s="58"/>
      <c r="H1131" s="56"/>
      <c r="I1131" s="58"/>
      <c r="J1131" s="56"/>
      <c r="K1131" s="58"/>
      <c r="L1131" s="56"/>
      <c r="M1131" s="58"/>
      <c r="N1131" s="57"/>
    </row>
    <row r="1132" spans="1:14" ht="13.5" thickBot="1" x14ac:dyDescent="0.25">
      <c r="A1132" s="59"/>
      <c r="B1132" s="60"/>
      <c r="C1132" s="59"/>
      <c r="D1132" s="60"/>
      <c r="E1132" s="59"/>
      <c r="F1132" s="60"/>
      <c r="G1132" s="59"/>
      <c r="H1132" s="60"/>
      <c r="I1132" s="59"/>
      <c r="J1132" s="60"/>
      <c r="K1132" s="59"/>
      <c r="L1132" s="60"/>
      <c r="M1132" s="59"/>
      <c r="N1132" s="61"/>
    </row>
    <row r="1133" spans="1:14" ht="13.5" thickBot="1" x14ac:dyDescent="0.25">
      <c r="A1133" s="62" t="s">
        <v>12</v>
      </c>
      <c r="B1133" s="63">
        <f>(SUM(B1128:B1132))+N1125</f>
        <v>1030.6700000000005</v>
      </c>
      <c r="C1133" s="62" t="s">
        <v>12</v>
      </c>
      <c r="D1133" s="63">
        <f>(SUM(D1128:D1132))+B1133</f>
        <v>1030.6700000000005</v>
      </c>
      <c r="E1133" s="62" t="s">
        <v>12</v>
      </c>
      <c r="F1133" s="63">
        <f>(SUM(F1128:F1132))+D1133</f>
        <v>1080.3400000000006</v>
      </c>
      <c r="G1133" s="62" t="s">
        <v>12</v>
      </c>
      <c r="H1133" s="63">
        <f>(SUM(H1128:H1132))+F1133</f>
        <v>568.3400000000006</v>
      </c>
      <c r="I1133" s="62" t="s">
        <v>12</v>
      </c>
      <c r="J1133" s="63">
        <f>(SUM(J1128:J1132))+H1133</f>
        <v>1868.9100000000005</v>
      </c>
      <c r="K1133" s="62" t="s">
        <v>12</v>
      </c>
      <c r="L1133" s="63">
        <f>(SUM(L1128:L1132))+J1133</f>
        <v>1868.9100000000005</v>
      </c>
      <c r="M1133" s="62" t="s">
        <v>12</v>
      </c>
      <c r="N1133" s="63">
        <f>(SUM(N1128:N1132))+L1133</f>
        <v>1868.9100000000005</v>
      </c>
    </row>
    <row r="1134" spans="1:14" ht="27" x14ac:dyDescent="0.5">
      <c r="A1134" s="104">
        <f>M1126+1</f>
        <v>19</v>
      </c>
      <c r="B1134" s="105"/>
      <c r="C1134" s="104">
        <f>A1134+1</f>
        <v>20</v>
      </c>
      <c r="D1134" s="105"/>
      <c r="E1134" s="104">
        <f>C1134+1</f>
        <v>21</v>
      </c>
      <c r="F1134" s="105"/>
      <c r="G1134" s="104">
        <f>E1134+1</f>
        <v>22</v>
      </c>
      <c r="H1134" s="105"/>
      <c r="I1134" s="104">
        <f>G1134+1</f>
        <v>23</v>
      </c>
      <c r="J1134" s="105"/>
      <c r="K1134" s="104">
        <f>I1134+1</f>
        <v>24</v>
      </c>
      <c r="L1134" s="105"/>
      <c r="M1134" s="104">
        <f>K1134+1</f>
        <v>25</v>
      </c>
      <c r="N1134" s="105"/>
    </row>
    <row r="1135" spans="1:14" x14ac:dyDescent="0.2">
      <c r="A1135" s="52" t="s">
        <v>10</v>
      </c>
      <c r="B1135" s="53" t="s">
        <v>11</v>
      </c>
      <c r="C1135" s="52" t="s">
        <v>10</v>
      </c>
      <c r="D1135" s="53" t="s">
        <v>11</v>
      </c>
      <c r="E1135" s="52" t="s">
        <v>10</v>
      </c>
      <c r="F1135" s="53" t="s">
        <v>11</v>
      </c>
      <c r="G1135" s="52" t="s">
        <v>10</v>
      </c>
      <c r="H1135" s="53" t="s">
        <v>11</v>
      </c>
      <c r="I1135" s="52" t="s">
        <v>10</v>
      </c>
      <c r="J1135" s="53" t="s">
        <v>11</v>
      </c>
      <c r="K1135" s="52" t="s">
        <v>10</v>
      </c>
      <c r="L1135" s="53" t="s">
        <v>11</v>
      </c>
      <c r="M1135" s="52" t="s">
        <v>10</v>
      </c>
      <c r="N1135" s="54" t="s">
        <v>11</v>
      </c>
    </row>
    <row r="1136" spans="1:14" x14ac:dyDescent="0.2">
      <c r="A1136" s="55"/>
      <c r="B1136" s="56"/>
      <c r="C1136" s="55"/>
      <c r="D1136" s="56"/>
      <c r="E1136" s="58"/>
      <c r="F1136" s="56"/>
      <c r="G1136" s="55"/>
      <c r="H1136" s="56"/>
      <c r="I1136" s="55" t="s">
        <v>118</v>
      </c>
      <c r="J1136" s="56">
        <v>-60</v>
      </c>
      <c r="K1136" s="55" t="s">
        <v>44</v>
      </c>
      <c r="L1136" s="56"/>
      <c r="M1136" s="55"/>
      <c r="N1136" s="57"/>
    </row>
    <row r="1137" spans="1:17" x14ac:dyDescent="0.2">
      <c r="A1137" s="55"/>
      <c r="B1137" s="56"/>
      <c r="C1137" s="55"/>
      <c r="D1137" s="56"/>
      <c r="E1137" s="55"/>
      <c r="F1137" s="56"/>
      <c r="G1137" s="58"/>
      <c r="H1137" s="56"/>
      <c r="I1137" s="58" t="s">
        <v>92</v>
      </c>
      <c r="J1137" s="56">
        <v>-5</v>
      </c>
      <c r="K1137" s="55" t="s">
        <v>83</v>
      </c>
      <c r="L1137" s="56"/>
      <c r="M1137" s="58"/>
      <c r="N1137" s="57"/>
    </row>
    <row r="1138" spans="1:17" x14ac:dyDescent="0.2">
      <c r="A1138" s="58"/>
      <c r="B1138" s="56"/>
      <c r="C1138" s="58"/>
      <c r="D1138" s="56"/>
      <c r="E1138" s="58"/>
      <c r="F1138" s="56"/>
      <c r="G1138" s="58"/>
      <c r="H1138" s="56"/>
      <c r="I1138" s="58" t="s">
        <v>92</v>
      </c>
      <c r="J1138" s="56">
        <v>55.01</v>
      </c>
      <c r="K1138" s="55"/>
      <c r="L1138" s="56"/>
      <c r="M1138" s="58"/>
      <c r="N1138" s="57"/>
    </row>
    <row r="1139" spans="1:17" x14ac:dyDescent="0.2">
      <c r="A1139" s="58"/>
      <c r="B1139" s="56"/>
      <c r="C1139" s="58"/>
      <c r="D1139" s="56"/>
      <c r="E1139" s="58"/>
      <c r="F1139" s="56"/>
      <c r="G1139" s="58"/>
      <c r="H1139" s="56"/>
      <c r="I1139" s="58"/>
      <c r="J1139" s="56"/>
      <c r="K1139" s="58"/>
      <c r="L1139" s="56"/>
      <c r="M1139" s="58"/>
      <c r="N1139" s="57"/>
    </row>
    <row r="1140" spans="1:17" ht="13.5" thickBot="1" x14ac:dyDescent="0.25">
      <c r="A1140" s="59"/>
      <c r="B1140" s="60"/>
      <c r="C1140" s="59"/>
      <c r="D1140" s="60"/>
      <c r="E1140" s="59"/>
      <c r="F1140" s="60"/>
      <c r="G1140" s="59"/>
      <c r="H1140" s="60"/>
      <c r="I1140" s="59"/>
      <c r="J1140" s="60"/>
      <c r="K1140" s="59"/>
      <c r="L1140" s="60"/>
      <c r="M1140" s="59"/>
      <c r="N1140" s="61"/>
    </row>
    <row r="1141" spans="1:17" ht="13.5" thickBot="1" x14ac:dyDescent="0.25">
      <c r="A1141" s="62" t="s">
        <v>12</v>
      </c>
      <c r="B1141" s="63">
        <f>(SUM(B1136:B1140))+N1133</f>
        <v>1868.9100000000005</v>
      </c>
      <c r="C1141" s="62" t="s">
        <v>12</v>
      </c>
      <c r="D1141" s="63">
        <f>(SUM(D1136:D1140))+B1141</f>
        <v>1868.9100000000005</v>
      </c>
      <c r="E1141" s="62" t="s">
        <v>12</v>
      </c>
      <c r="F1141" s="63">
        <f>(SUM(F1136:F1140))+D1141</f>
        <v>1868.9100000000005</v>
      </c>
      <c r="G1141" s="62" t="s">
        <v>12</v>
      </c>
      <c r="H1141" s="63">
        <f>(SUM(H1136:H1140))+F1141</f>
        <v>1868.9100000000005</v>
      </c>
      <c r="I1141" s="62" t="s">
        <v>12</v>
      </c>
      <c r="J1141" s="63">
        <f>(SUM(J1136:J1140))+H1141</f>
        <v>1858.9200000000005</v>
      </c>
      <c r="K1141" s="62" t="s">
        <v>12</v>
      </c>
      <c r="L1141" s="63">
        <f>(SUM(L1136:L1140))+J1141</f>
        <v>1858.9200000000005</v>
      </c>
      <c r="M1141" s="62" t="s">
        <v>12</v>
      </c>
      <c r="N1141" s="63">
        <f>(SUM(N1136:N1140))+L1141</f>
        <v>1858.9200000000005</v>
      </c>
    </row>
    <row r="1142" spans="1:17" ht="27" x14ac:dyDescent="0.5">
      <c r="A1142" s="104">
        <f>M1134+1</f>
        <v>26</v>
      </c>
      <c r="B1142" s="105"/>
      <c r="C1142" s="104">
        <f>A1142+1</f>
        <v>27</v>
      </c>
      <c r="D1142" s="105"/>
      <c r="E1142" s="104">
        <f>C1142+1</f>
        <v>28</v>
      </c>
      <c r="F1142" s="105"/>
      <c r="G1142" s="104">
        <f>E1142+1</f>
        <v>29</v>
      </c>
      <c r="H1142" s="105"/>
      <c r="I1142" s="104">
        <f>G1142+1</f>
        <v>30</v>
      </c>
      <c r="J1142" s="105"/>
      <c r="K1142" s="104">
        <v>31</v>
      </c>
      <c r="L1142" s="105"/>
      <c r="M1142" s="104"/>
      <c r="N1142" s="105"/>
    </row>
    <row r="1143" spans="1:17" x14ac:dyDescent="0.2">
      <c r="A1143" s="52" t="s">
        <v>10</v>
      </c>
      <c r="B1143" s="53" t="s">
        <v>11</v>
      </c>
      <c r="C1143" s="52" t="s">
        <v>10</v>
      </c>
      <c r="D1143" s="53" t="s">
        <v>11</v>
      </c>
      <c r="E1143" s="52" t="s">
        <v>10</v>
      </c>
      <c r="F1143" s="53" t="s">
        <v>11</v>
      </c>
      <c r="G1143" s="52" t="s">
        <v>10</v>
      </c>
      <c r="H1143" s="53" t="s">
        <v>11</v>
      </c>
      <c r="I1143" s="52" t="s">
        <v>10</v>
      </c>
      <c r="J1143" s="53" t="s">
        <v>11</v>
      </c>
      <c r="K1143" s="52" t="s">
        <v>10</v>
      </c>
      <c r="L1143" s="53" t="s">
        <v>11</v>
      </c>
      <c r="M1143" s="52" t="s">
        <v>10</v>
      </c>
      <c r="N1143" s="54" t="s">
        <v>11</v>
      </c>
    </row>
    <row r="1144" spans="1:17" x14ac:dyDescent="0.2">
      <c r="A1144" s="55"/>
      <c r="B1144" s="56"/>
      <c r="C1144" s="55" t="s">
        <v>126</v>
      </c>
      <c r="D1144" s="56">
        <v>-57</v>
      </c>
      <c r="E1144" s="55" t="s">
        <v>44</v>
      </c>
      <c r="F1144" s="56">
        <v>-500</v>
      </c>
      <c r="G1144" s="55" t="s">
        <v>119</v>
      </c>
      <c r="H1144" s="56">
        <v>120</v>
      </c>
      <c r="I1144" s="55" t="s">
        <v>42</v>
      </c>
      <c r="J1144" s="77">
        <v>924.66</v>
      </c>
      <c r="K1144" s="55" t="s">
        <v>92</v>
      </c>
      <c r="L1144" s="56"/>
      <c r="M1144" s="55"/>
      <c r="N1144" s="57"/>
    </row>
    <row r="1145" spans="1:17" x14ac:dyDescent="0.2">
      <c r="A1145" s="55"/>
      <c r="B1145" s="56"/>
      <c r="C1145" s="55"/>
      <c r="D1145" s="56"/>
      <c r="E1145" s="55"/>
      <c r="F1145" s="56"/>
      <c r="G1145" s="58"/>
      <c r="H1145" s="56"/>
      <c r="I1145" s="58"/>
      <c r="J1145" s="56"/>
      <c r="K1145" s="55"/>
      <c r="L1145" s="56"/>
      <c r="M1145" s="58"/>
      <c r="N1145" s="57"/>
    </row>
    <row r="1146" spans="1:17" x14ac:dyDescent="0.2">
      <c r="A1146" s="58"/>
      <c r="B1146" s="56"/>
      <c r="C1146" s="58"/>
      <c r="D1146" s="56"/>
      <c r="E1146" s="58"/>
      <c r="F1146" s="56"/>
      <c r="G1146" s="58"/>
      <c r="H1146" s="56"/>
      <c r="I1146" s="58"/>
      <c r="J1146" s="56"/>
      <c r="K1146" s="55"/>
      <c r="L1146" s="56"/>
      <c r="M1146" s="58"/>
      <c r="N1146" s="57"/>
      <c r="Q1146" t="s">
        <v>144</v>
      </c>
    </row>
    <row r="1147" spans="1:17" x14ac:dyDescent="0.2">
      <c r="A1147" s="58"/>
      <c r="B1147" s="56"/>
      <c r="C1147" s="58"/>
      <c r="D1147" s="56"/>
      <c r="E1147" s="58"/>
      <c r="F1147" s="56"/>
      <c r="G1147" s="58"/>
      <c r="H1147" s="56"/>
      <c r="I1147" s="58"/>
      <c r="J1147" s="56"/>
      <c r="K1147" s="58"/>
      <c r="L1147" s="56"/>
      <c r="M1147" s="58"/>
      <c r="N1147" s="57"/>
    </row>
    <row r="1148" spans="1:17" ht="13.5" thickBot="1" x14ac:dyDescent="0.25">
      <c r="A1148" s="59"/>
      <c r="B1148" s="60"/>
      <c r="C1148" s="59"/>
      <c r="D1148" s="60"/>
      <c r="E1148" s="59"/>
      <c r="F1148" s="60"/>
      <c r="G1148" s="59"/>
      <c r="H1148" s="60"/>
      <c r="I1148" s="59"/>
      <c r="J1148" s="60"/>
      <c r="K1148" s="59"/>
      <c r="L1148" s="60"/>
      <c r="M1148" s="59"/>
      <c r="N1148" s="61"/>
    </row>
    <row r="1149" spans="1:17" ht="13.5" thickBot="1" x14ac:dyDescent="0.25">
      <c r="A1149" s="62" t="s">
        <v>12</v>
      </c>
      <c r="B1149" s="63">
        <f>(SUM(B1144:B1148))+N1141</f>
        <v>1858.9200000000005</v>
      </c>
      <c r="C1149" s="62" t="s">
        <v>12</v>
      </c>
      <c r="D1149" s="63">
        <f>(SUM(D1144:D1148))+B1149</f>
        <v>1801.9200000000005</v>
      </c>
      <c r="E1149" s="62" t="s">
        <v>12</v>
      </c>
      <c r="F1149" s="63">
        <f>(SUM(F1144:F1148))+D1149</f>
        <v>1301.9200000000005</v>
      </c>
      <c r="G1149" s="62" t="s">
        <v>12</v>
      </c>
      <c r="H1149" s="63">
        <f>(SUM(H1144:H1148))+F1149</f>
        <v>1421.9200000000005</v>
      </c>
      <c r="I1149" s="62" t="s">
        <v>12</v>
      </c>
      <c r="J1149" s="63">
        <f>(SUM(J1144:J1148))+H1149</f>
        <v>2346.5800000000004</v>
      </c>
      <c r="K1149" s="62" t="s">
        <v>12</v>
      </c>
      <c r="L1149" s="63">
        <f>(SUM(L1144:L1148))+J1149</f>
        <v>2346.5800000000004</v>
      </c>
      <c r="M1149" s="62" t="s">
        <v>12</v>
      </c>
      <c r="N1149" s="63">
        <f>(SUM(N1144:N1148))+L1149</f>
        <v>2346.5800000000004</v>
      </c>
    </row>
  </sheetData>
  <mergeCells count="1080">
    <mergeCell ref="K1142:L1142"/>
    <mergeCell ref="M1142:N1142"/>
    <mergeCell ref="A1134:B1134"/>
    <mergeCell ref="C1134:D1134"/>
    <mergeCell ref="E1134:F1134"/>
    <mergeCell ref="G1134:H1134"/>
    <mergeCell ref="I1134:J1134"/>
    <mergeCell ref="K1134:L1134"/>
    <mergeCell ref="E1118:F1118"/>
    <mergeCell ref="G1118:H1118"/>
    <mergeCell ref="I1118:J1118"/>
    <mergeCell ref="K1118:L1118"/>
    <mergeCell ref="M1134:N1134"/>
    <mergeCell ref="A1142:B1142"/>
    <mergeCell ref="C1142:D1142"/>
    <mergeCell ref="E1142:F1142"/>
    <mergeCell ref="G1142:H1142"/>
    <mergeCell ref="I1142:J1142"/>
    <mergeCell ref="M1118:N1118"/>
    <mergeCell ref="A1126:B1126"/>
    <mergeCell ref="C1126:D1126"/>
    <mergeCell ref="E1126:F1126"/>
    <mergeCell ref="G1126:H1126"/>
    <mergeCell ref="I1126:J1126"/>
    <mergeCell ref="K1126:L1126"/>
    <mergeCell ref="M1126:N1126"/>
    <mergeCell ref="A1118:B1118"/>
    <mergeCell ref="C1118:D1118"/>
    <mergeCell ref="A1108:N1108"/>
    <mergeCell ref="A1109:B1109"/>
    <mergeCell ref="C1109:D1109"/>
    <mergeCell ref="E1109:F1109"/>
    <mergeCell ref="G1109:H1109"/>
    <mergeCell ref="I1109:J1109"/>
    <mergeCell ref="K1109:L1109"/>
    <mergeCell ref="M1109:N1109"/>
    <mergeCell ref="A1110:B1110"/>
    <mergeCell ref="C1110:D1110"/>
    <mergeCell ref="E1110:F1110"/>
    <mergeCell ref="G1110:H1110"/>
    <mergeCell ref="I1110:J1110"/>
    <mergeCell ref="K1110:L1110"/>
    <mergeCell ref="M1110:N1110"/>
    <mergeCell ref="A1094:B1094"/>
    <mergeCell ref="C1094:D1094"/>
    <mergeCell ref="E1094:F1094"/>
    <mergeCell ref="G1094:H1094"/>
    <mergeCell ref="I1094:J1094"/>
    <mergeCell ref="K1094:L1094"/>
    <mergeCell ref="M1094:N1094"/>
    <mergeCell ref="A1105:B1105"/>
    <mergeCell ref="A1106:B1106"/>
    <mergeCell ref="K1086:L1086"/>
    <mergeCell ref="M1086:N1086"/>
    <mergeCell ref="A1078:B1078"/>
    <mergeCell ref="C1078:D1078"/>
    <mergeCell ref="E1078:F1078"/>
    <mergeCell ref="G1078:H1078"/>
    <mergeCell ref="I1078:J1078"/>
    <mergeCell ref="K1078:L1078"/>
    <mergeCell ref="E1062:F1062"/>
    <mergeCell ref="G1062:H1062"/>
    <mergeCell ref="I1062:J1062"/>
    <mergeCell ref="K1062:L1062"/>
    <mergeCell ref="M1078:N1078"/>
    <mergeCell ref="A1086:B1086"/>
    <mergeCell ref="C1086:D1086"/>
    <mergeCell ref="E1086:F1086"/>
    <mergeCell ref="G1086:H1086"/>
    <mergeCell ref="I1086:J1086"/>
    <mergeCell ref="M1062:N1062"/>
    <mergeCell ref="A1070:B1070"/>
    <mergeCell ref="C1070:D1070"/>
    <mergeCell ref="E1070:F1070"/>
    <mergeCell ref="G1070:H1070"/>
    <mergeCell ref="I1070:J1070"/>
    <mergeCell ref="K1070:L1070"/>
    <mergeCell ref="M1070:N1070"/>
    <mergeCell ref="A1062:B1062"/>
    <mergeCell ref="C1062:D1062"/>
    <mergeCell ref="A1057:B1057"/>
    <mergeCell ref="A1058:B1058"/>
    <mergeCell ref="A1060:N1060"/>
    <mergeCell ref="A1061:B1061"/>
    <mergeCell ref="C1061:D1061"/>
    <mergeCell ref="E1061:F1061"/>
    <mergeCell ref="G1061:H1061"/>
    <mergeCell ref="I1061:J1061"/>
    <mergeCell ref="K1061:L1061"/>
    <mergeCell ref="M1061:N1061"/>
    <mergeCell ref="K1046:L1046"/>
    <mergeCell ref="M1046:N1046"/>
    <mergeCell ref="A1038:B1038"/>
    <mergeCell ref="C1038:D1038"/>
    <mergeCell ref="E1038:F1038"/>
    <mergeCell ref="G1038:H1038"/>
    <mergeCell ref="I1038:J1038"/>
    <mergeCell ref="K1038:L1038"/>
    <mergeCell ref="E1022:F1022"/>
    <mergeCell ref="G1022:H1022"/>
    <mergeCell ref="I1022:J1022"/>
    <mergeCell ref="K1022:L1022"/>
    <mergeCell ref="M1038:N1038"/>
    <mergeCell ref="A1046:B1046"/>
    <mergeCell ref="C1046:D1046"/>
    <mergeCell ref="E1046:F1046"/>
    <mergeCell ref="G1046:H1046"/>
    <mergeCell ref="I1046:J1046"/>
    <mergeCell ref="M1022:N1022"/>
    <mergeCell ref="A1030:B1030"/>
    <mergeCell ref="C1030:D1030"/>
    <mergeCell ref="E1030:F1030"/>
    <mergeCell ref="G1030:H1030"/>
    <mergeCell ref="I1030:J1030"/>
    <mergeCell ref="K1030:L1030"/>
    <mergeCell ref="M1030:N1030"/>
    <mergeCell ref="A1022:B1022"/>
    <mergeCell ref="C1022:D1022"/>
    <mergeCell ref="A1012:N1012"/>
    <mergeCell ref="A1013:B1013"/>
    <mergeCell ref="C1013:D1013"/>
    <mergeCell ref="E1013:F1013"/>
    <mergeCell ref="G1013:H1013"/>
    <mergeCell ref="I1013:J1013"/>
    <mergeCell ref="K1013:L1013"/>
    <mergeCell ref="M1013:N1013"/>
    <mergeCell ref="A1014:B1014"/>
    <mergeCell ref="C1014:D1014"/>
    <mergeCell ref="E1014:F1014"/>
    <mergeCell ref="G1014:H1014"/>
    <mergeCell ref="I1014:J1014"/>
    <mergeCell ref="K1014:L1014"/>
    <mergeCell ref="M1014:N1014"/>
    <mergeCell ref="A998:B998"/>
    <mergeCell ref="C998:D998"/>
    <mergeCell ref="E998:F998"/>
    <mergeCell ref="G998:H998"/>
    <mergeCell ref="I998:J998"/>
    <mergeCell ref="K998:L998"/>
    <mergeCell ref="M998:N998"/>
    <mergeCell ref="A1009:B1009"/>
    <mergeCell ref="A1010:B1010"/>
    <mergeCell ref="K990:L990"/>
    <mergeCell ref="M990:N990"/>
    <mergeCell ref="A982:B982"/>
    <mergeCell ref="C982:D982"/>
    <mergeCell ref="E982:F982"/>
    <mergeCell ref="G982:H982"/>
    <mergeCell ref="I982:J982"/>
    <mergeCell ref="K982:L982"/>
    <mergeCell ref="E966:F966"/>
    <mergeCell ref="G966:H966"/>
    <mergeCell ref="I966:J966"/>
    <mergeCell ref="K966:L966"/>
    <mergeCell ref="M982:N982"/>
    <mergeCell ref="A990:B990"/>
    <mergeCell ref="C990:D990"/>
    <mergeCell ref="E990:F990"/>
    <mergeCell ref="G990:H990"/>
    <mergeCell ref="I990:J990"/>
    <mergeCell ref="M966:N966"/>
    <mergeCell ref="A974:B974"/>
    <mergeCell ref="C974:D974"/>
    <mergeCell ref="E974:F974"/>
    <mergeCell ref="G974:H974"/>
    <mergeCell ref="I974:J974"/>
    <mergeCell ref="K974:L974"/>
    <mergeCell ref="M974:N974"/>
    <mergeCell ref="A966:B966"/>
    <mergeCell ref="C966:D966"/>
    <mergeCell ref="A961:B961"/>
    <mergeCell ref="A962:B962"/>
    <mergeCell ref="A964:N964"/>
    <mergeCell ref="A965:B965"/>
    <mergeCell ref="C965:D965"/>
    <mergeCell ref="E965:F965"/>
    <mergeCell ref="G965:H965"/>
    <mergeCell ref="I965:J965"/>
    <mergeCell ref="K965:L965"/>
    <mergeCell ref="M965:N965"/>
    <mergeCell ref="K950:L950"/>
    <mergeCell ref="M950:N950"/>
    <mergeCell ref="A942:B942"/>
    <mergeCell ref="C942:D942"/>
    <mergeCell ref="E942:F942"/>
    <mergeCell ref="G942:H942"/>
    <mergeCell ref="I942:J942"/>
    <mergeCell ref="K942:L942"/>
    <mergeCell ref="E926:F926"/>
    <mergeCell ref="G926:H926"/>
    <mergeCell ref="I926:J926"/>
    <mergeCell ref="K926:L926"/>
    <mergeCell ref="M942:N942"/>
    <mergeCell ref="A950:B950"/>
    <mergeCell ref="C950:D950"/>
    <mergeCell ref="E950:F950"/>
    <mergeCell ref="G950:H950"/>
    <mergeCell ref="I950:J950"/>
    <mergeCell ref="M926:N926"/>
    <mergeCell ref="A934:B934"/>
    <mergeCell ref="C934:D934"/>
    <mergeCell ref="E934:F934"/>
    <mergeCell ref="G934:H934"/>
    <mergeCell ref="I934:J934"/>
    <mergeCell ref="K934:L934"/>
    <mergeCell ref="M934:N934"/>
    <mergeCell ref="A926:B926"/>
    <mergeCell ref="C926:D926"/>
    <mergeCell ref="A916:N916"/>
    <mergeCell ref="A917:B917"/>
    <mergeCell ref="C917:D917"/>
    <mergeCell ref="E917:F917"/>
    <mergeCell ref="G917:H917"/>
    <mergeCell ref="I917:J917"/>
    <mergeCell ref="K917:L917"/>
    <mergeCell ref="M917:N917"/>
    <mergeCell ref="A918:B918"/>
    <mergeCell ref="C918:D918"/>
    <mergeCell ref="E918:F918"/>
    <mergeCell ref="G918:H918"/>
    <mergeCell ref="I918:J918"/>
    <mergeCell ref="K918:L918"/>
    <mergeCell ref="M918:N918"/>
    <mergeCell ref="A902:B902"/>
    <mergeCell ref="C902:D902"/>
    <mergeCell ref="E902:F902"/>
    <mergeCell ref="G902:H902"/>
    <mergeCell ref="I902:J902"/>
    <mergeCell ref="K902:L902"/>
    <mergeCell ref="M902:N902"/>
    <mergeCell ref="A913:B913"/>
    <mergeCell ref="A914:B914"/>
    <mergeCell ref="K894:L894"/>
    <mergeCell ref="M894:N894"/>
    <mergeCell ref="A886:B886"/>
    <mergeCell ref="C886:D886"/>
    <mergeCell ref="E886:F886"/>
    <mergeCell ref="G886:H886"/>
    <mergeCell ref="I886:J886"/>
    <mergeCell ref="K886:L886"/>
    <mergeCell ref="E870:F870"/>
    <mergeCell ref="G870:H870"/>
    <mergeCell ref="I870:J870"/>
    <mergeCell ref="K870:L870"/>
    <mergeCell ref="M886:N886"/>
    <mergeCell ref="A894:B894"/>
    <mergeCell ref="C894:D894"/>
    <mergeCell ref="E894:F894"/>
    <mergeCell ref="G894:H894"/>
    <mergeCell ref="I894:J894"/>
    <mergeCell ref="M870:N870"/>
    <mergeCell ref="A878:B878"/>
    <mergeCell ref="C878:D878"/>
    <mergeCell ref="E878:F878"/>
    <mergeCell ref="G878:H878"/>
    <mergeCell ref="I878:J878"/>
    <mergeCell ref="K878:L878"/>
    <mergeCell ref="M878:N878"/>
    <mergeCell ref="A870:B870"/>
    <mergeCell ref="C870:D870"/>
    <mergeCell ref="A865:B865"/>
    <mergeCell ref="A866:B866"/>
    <mergeCell ref="A868:N868"/>
    <mergeCell ref="A869:B869"/>
    <mergeCell ref="C869:D869"/>
    <mergeCell ref="E869:F869"/>
    <mergeCell ref="G869:H869"/>
    <mergeCell ref="I869:J869"/>
    <mergeCell ref="K869:L869"/>
    <mergeCell ref="M869:N869"/>
    <mergeCell ref="K854:L854"/>
    <mergeCell ref="M854:N854"/>
    <mergeCell ref="A846:B846"/>
    <mergeCell ref="C846:D846"/>
    <mergeCell ref="E846:F846"/>
    <mergeCell ref="G846:H846"/>
    <mergeCell ref="I846:J846"/>
    <mergeCell ref="K846:L846"/>
    <mergeCell ref="E830:F830"/>
    <mergeCell ref="G830:H830"/>
    <mergeCell ref="I830:J830"/>
    <mergeCell ref="K830:L830"/>
    <mergeCell ref="M846:N846"/>
    <mergeCell ref="A854:B854"/>
    <mergeCell ref="C854:D854"/>
    <mergeCell ref="E854:F854"/>
    <mergeCell ref="G854:H854"/>
    <mergeCell ref="I854:J854"/>
    <mergeCell ref="M830:N830"/>
    <mergeCell ref="A838:B838"/>
    <mergeCell ref="C838:D838"/>
    <mergeCell ref="E838:F838"/>
    <mergeCell ref="G838:H838"/>
    <mergeCell ref="I838:J838"/>
    <mergeCell ref="K838:L838"/>
    <mergeCell ref="M838:N838"/>
    <mergeCell ref="A830:B830"/>
    <mergeCell ref="C830:D830"/>
    <mergeCell ref="A820:N820"/>
    <mergeCell ref="A821:B821"/>
    <mergeCell ref="C821:D821"/>
    <mergeCell ref="E821:F821"/>
    <mergeCell ref="G821:H821"/>
    <mergeCell ref="I821:J821"/>
    <mergeCell ref="K821:L821"/>
    <mergeCell ref="M821:N821"/>
    <mergeCell ref="A822:B822"/>
    <mergeCell ref="C822:D822"/>
    <mergeCell ref="E822:F822"/>
    <mergeCell ref="G822:H822"/>
    <mergeCell ref="I822:J822"/>
    <mergeCell ref="K822:L822"/>
    <mergeCell ref="M822:N822"/>
    <mergeCell ref="A806:B806"/>
    <mergeCell ref="C806:D806"/>
    <mergeCell ref="E806:F806"/>
    <mergeCell ref="G806:H806"/>
    <mergeCell ref="I806:J806"/>
    <mergeCell ref="K806:L806"/>
    <mergeCell ref="M806:N806"/>
    <mergeCell ref="A817:B817"/>
    <mergeCell ref="A818:B818"/>
    <mergeCell ref="K798:L798"/>
    <mergeCell ref="M798:N798"/>
    <mergeCell ref="A790:B790"/>
    <mergeCell ref="C790:D790"/>
    <mergeCell ref="E790:F790"/>
    <mergeCell ref="G790:H790"/>
    <mergeCell ref="I790:J790"/>
    <mergeCell ref="K790:L790"/>
    <mergeCell ref="E774:F774"/>
    <mergeCell ref="G774:H774"/>
    <mergeCell ref="I774:J774"/>
    <mergeCell ref="K774:L774"/>
    <mergeCell ref="M790:N790"/>
    <mergeCell ref="A798:B798"/>
    <mergeCell ref="C798:D798"/>
    <mergeCell ref="E798:F798"/>
    <mergeCell ref="G798:H798"/>
    <mergeCell ref="I798:J798"/>
    <mergeCell ref="M774:N774"/>
    <mergeCell ref="A782:B782"/>
    <mergeCell ref="C782:D782"/>
    <mergeCell ref="E782:F782"/>
    <mergeCell ref="G782:H782"/>
    <mergeCell ref="I782:J782"/>
    <mergeCell ref="K782:L782"/>
    <mergeCell ref="M782:N782"/>
    <mergeCell ref="A774:B774"/>
    <mergeCell ref="C774:D774"/>
    <mergeCell ref="A769:B769"/>
    <mergeCell ref="A770:B770"/>
    <mergeCell ref="A772:N772"/>
    <mergeCell ref="A773:B773"/>
    <mergeCell ref="C773:D773"/>
    <mergeCell ref="E773:F773"/>
    <mergeCell ref="G773:H773"/>
    <mergeCell ref="I773:J773"/>
    <mergeCell ref="K773:L773"/>
    <mergeCell ref="M773:N773"/>
    <mergeCell ref="K758:L758"/>
    <mergeCell ref="M758:N758"/>
    <mergeCell ref="A750:B750"/>
    <mergeCell ref="C750:D750"/>
    <mergeCell ref="E750:F750"/>
    <mergeCell ref="G750:H750"/>
    <mergeCell ref="I750:J750"/>
    <mergeCell ref="K750:L750"/>
    <mergeCell ref="E734:F734"/>
    <mergeCell ref="G734:H734"/>
    <mergeCell ref="I734:J734"/>
    <mergeCell ref="K734:L734"/>
    <mergeCell ref="M750:N750"/>
    <mergeCell ref="A758:B758"/>
    <mergeCell ref="C758:D758"/>
    <mergeCell ref="E758:F758"/>
    <mergeCell ref="G758:H758"/>
    <mergeCell ref="I758:J758"/>
    <mergeCell ref="M734:N734"/>
    <mergeCell ref="A742:B742"/>
    <mergeCell ref="C742:D742"/>
    <mergeCell ref="E742:F742"/>
    <mergeCell ref="G742:H742"/>
    <mergeCell ref="I742:J742"/>
    <mergeCell ref="K742:L742"/>
    <mergeCell ref="M742:N742"/>
    <mergeCell ref="A734:B734"/>
    <mergeCell ref="C734:D734"/>
    <mergeCell ref="A724:N724"/>
    <mergeCell ref="A725:B725"/>
    <mergeCell ref="C725:D725"/>
    <mergeCell ref="E725:F725"/>
    <mergeCell ref="G725:H725"/>
    <mergeCell ref="I725:J725"/>
    <mergeCell ref="K725:L725"/>
    <mergeCell ref="M725:N725"/>
    <mergeCell ref="A726:B726"/>
    <mergeCell ref="C726:D726"/>
    <mergeCell ref="E726:F726"/>
    <mergeCell ref="G726:H726"/>
    <mergeCell ref="I726:J726"/>
    <mergeCell ref="K726:L726"/>
    <mergeCell ref="M726:N726"/>
    <mergeCell ref="A710:B710"/>
    <mergeCell ref="C710:D710"/>
    <mergeCell ref="E710:F710"/>
    <mergeCell ref="G710:H710"/>
    <mergeCell ref="I710:J710"/>
    <mergeCell ref="K710:L710"/>
    <mergeCell ref="M710:N710"/>
    <mergeCell ref="A721:B721"/>
    <mergeCell ref="A722:B722"/>
    <mergeCell ref="K702:L702"/>
    <mergeCell ref="M702:N702"/>
    <mergeCell ref="A694:B694"/>
    <mergeCell ref="C694:D694"/>
    <mergeCell ref="E694:F694"/>
    <mergeCell ref="G694:H694"/>
    <mergeCell ref="I694:J694"/>
    <mergeCell ref="K694:L694"/>
    <mergeCell ref="E678:F678"/>
    <mergeCell ref="G678:H678"/>
    <mergeCell ref="I678:J678"/>
    <mergeCell ref="K678:L678"/>
    <mergeCell ref="M694:N694"/>
    <mergeCell ref="A702:B702"/>
    <mergeCell ref="C702:D702"/>
    <mergeCell ref="E702:F702"/>
    <mergeCell ref="G702:H702"/>
    <mergeCell ref="I702:J702"/>
    <mergeCell ref="M678:N678"/>
    <mergeCell ref="A686:B686"/>
    <mergeCell ref="C686:D686"/>
    <mergeCell ref="E686:F686"/>
    <mergeCell ref="G686:H686"/>
    <mergeCell ref="I686:J686"/>
    <mergeCell ref="K686:L686"/>
    <mergeCell ref="M686:N686"/>
    <mergeCell ref="A678:B678"/>
    <mergeCell ref="C678:D678"/>
    <mergeCell ref="A673:B673"/>
    <mergeCell ref="A674:B674"/>
    <mergeCell ref="A676:N676"/>
    <mergeCell ref="A677:B677"/>
    <mergeCell ref="C677:D677"/>
    <mergeCell ref="E677:F677"/>
    <mergeCell ref="G677:H677"/>
    <mergeCell ref="I677:J677"/>
    <mergeCell ref="K677:L677"/>
    <mergeCell ref="M677:N677"/>
    <mergeCell ref="K662:L662"/>
    <mergeCell ref="M662:N662"/>
    <mergeCell ref="A654:B654"/>
    <mergeCell ref="C654:D654"/>
    <mergeCell ref="E654:F654"/>
    <mergeCell ref="G654:H654"/>
    <mergeCell ref="I654:J654"/>
    <mergeCell ref="K654:L654"/>
    <mergeCell ref="E638:F638"/>
    <mergeCell ref="G638:H638"/>
    <mergeCell ref="I638:J638"/>
    <mergeCell ref="K638:L638"/>
    <mergeCell ref="M654:N654"/>
    <mergeCell ref="A662:B662"/>
    <mergeCell ref="C662:D662"/>
    <mergeCell ref="E662:F662"/>
    <mergeCell ref="G662:H662"/>
    <mergeCell ref="I662:J662"/>
    <mergeCell ref="M638:N638"/>
    <mergeCell ref="A646:B646"/>
    <mergeCell ref="C646:D646"/>
    <mergeCell ref="E646:F646"/>
    <mergeCell ref="G646:H646"/>
    <mergeCell ref="I646:J646"/>
    <mergeCell ref="K646:L646"/>
    <mergeCell ref="M646:N646"/>
    <mergeCell ref="A638:B638"/>
    <mergeCell ref="C638:D638"/>
    <mergeCell ref="A628:N628"/>
    <mergeCell ref="A629:B629"/>
    <mergeCell ref="C629:D629"/>
    <mergeCell ref="E629:F629"/>
    <mergeCell ref="G629:H629"/>
    <mergeCell ref="I629:J629"/>
    <mergeCell ref="K629:L629"/>
    <mergeCell ref="M629:N629"/>
    <mergeCell ref="A630:B630"/>
    <mergeCell ref="C630:D630"/>
    <mergeCell ref="E630:F630"/>
    <mergeCell ref="G630:H630"/>
    <mergeCell ref="I630:J630"/>
    <mergeCell ref="K630:L630"/>
    <mergeCell ref="M630:N630"/>
    <mergeCell ref="A614:B614"/>
    <mergeCell ref="C614:D614"/>
    <mergeCell ref="E614:F614"/>
    <mergeCell ref="G614:H614"/>
    <mergeCell ref="I614:J614"/>
    <mergeCell ref="K614:L614"/>
    <mergeCell ref="M614:N614"/>
    <mergeCell ref="A625:B625"/>
    <mergeCell ref="A626:B626"/>
    <mergeCell ref="K606:L606"/>
    <mergeCell ref="M606:N606"/>
    <mergeCell ref="A598:B598"/>
    <mergeCell ref="C598:D598"/>
    <mergeCell ref="E598:F598"/>
    <mergeCell ref="G598:H598"/>
    <mergeCell ref="I598:J598"/>
    <mergeCell ref="K598:L598"/>
    <mergeCell ref="E582:F582"/>
    <mergeCell ref="G582:H582"/>
    <mergeCell ref="I582:J582"/>
    <mergeCell ref="K582:L582"/>
    <mergeCell ref="M598:N598"/>
    <mergeCell ref="A606:B606"/>
    <mergeCell ref="C606:D606"/>
    <mergeCell ref="E606:F606"/>
    <mergeCell ref="G606:H606"/>
    <mergeCell ref="I606:J606"/>
    <mergeCell ref="M582:N582"/>
    <mergeCell ref="A590:B590"/>
    <mergeCell ref="C590:D590"/>
    <mergeCell ref="E590:F590"/>
    <mergeCell ref="G590:H590"/>
    <mergeCell ref="I590:J590"/>
    <mergeCell ref="K590:L590"/>
    <mergeCell ref="M590:N590"/>
    <mergeCell ref="A582:B582"/>
    <mergeCell ref="C582:D582"/>
    <mergeCell ref="A580:N580"/>
    <mergeCell ref="A581:B581"/>
    <mergeCell ref="C581:D581"/>
    <mergeCell ref="E581:F581"/>
    <mergeCell ref="G581:H581"/>
    <mergeCell ref="I581:J581"/>
    <mergeCell ref="K581:L581"/>
    <mergeCell ref="M581:N581"/>
    <mergeCell ref="A1:B1"/>
    <mergeCell ref="A2:B2"/>
    <mergeCell ref="A4:N4"/>
    <mergeCell ref="A5:B5"/>
    <mergeCell ref="C5:D5"/>
    <mergeCell ref="E5:F5"/>
    <mergeCell ref="G5:H5"/>
    <mergeCell ref="I5:J5"/>
    <mergeCell ref="K5:L5"/>
    <mergeCell ref="M5:N5"/>
    <mergeCell ref="E6:F6"/>
    <mergeCell ref="G6:H6"/>
    <mergeCell ref="I6:J6"/>
    <mergeCell ref="K6:L6"/>
    <mergeCell ref="M22:N22"/>
    <mergeCell ref="A30:B30"/>
    <mergeCell ref="C30:D30"/>
    <mergeCell ref="E30:F30"/>
    <mergeCell ref="G30:H30"/>
    <mergeCell ref="I30:J30"/>
    <mergeCell ref="M6:N6"/>
    <mergeCell ref="A14:B14"/>
    <mergeCell ref="A6:B6"/>
    <mergeCell ref="C6:D6"/>
    <mergeCell ref="K38:L38"/>
    <mergeCell ref="K30:L30"/>
    <mergeCell ref="M30:N30"/>
    <mergeCell ref="A22:B22"/>
    <mergeCell ref="C22:D22"/>
    <mergeCell ref="E22:F22"/>
    <mergeCell ref="G22:H22"/>
    <mergeCell ref="I22:J22"/>
    <mergeCell ref="K22:L22"/>
    <mergeCell ref="A38:B38"/>
    <mergeCell ref="C38:D38"/>
    <mergeCell ref="E38:F38"/>
    <mergeCell ref="G38:H38"/>
    <mergeCell ref="A577:B577"/>
    <mergeCell ref="A578:B578"/>
    <mergeCell ref="M38:N38"/>
    <mergeCell ref="A49:B49"/>
    <mergeCell ref="A50:B50"/>
    <mergeCell ref="A52:N52"/>
    <mergeCell ref="A53:B53"/>
    <mergeCell ref="C53:D53"/>
    <mergeCell ref="I53:J53"/>
    <mergeCell ref="K53:L53"/>
    <mergeCell ref="I38:J38"/>
    <mergeCell ref="M53:N53"/>
    <mergeCell ref="A54:B54"/>
    <mergeCell ref="C54:D54"/>
    <mergeCell ref="E54:F54"/>
    <mergeCell ref="G54:H54"/>
    <mergeCell ref="I54:J54"/>
    <mergeCell ref="K54:L54"/>
    <mergeCell ref="E102:F102"/>
    <mergeCell ref="C14:D14"/>
    <mergeCell ref="E14:F14"/>
    <mergeCell ref="G14:H14"/>
    <mergeCell ref="I14:J14"/>
    <mergeCell ref="K14:L14"/>
    <mergeCell ref="M14:N14"/>
    <mergeCell ref="G62:H62"/>
    <mergeCell ref="A62:B62"/>
    <mergeCell ref="C62:D62"/>
    <mergeCell ref="A97:B97"/>
    <mergeCell ref="A98:B98"/>
    <mergeCell ref="M62:N62"/>
    <mergeCell ref="A70:B70"/>
    <mergeCell ref="C70:D70"/>
    <mergeCell ref="E70:F70"/>
    <mergeCell ref="G70:H70"/>
    <mergeCell ref="I70:J70"/>
    <mergeCell ref="M78:N78"/>
    <mergeCell ref="A86:B86"/>
    <mergeCell ref="E53:F53"/>
    <mergeCell ref="G53:H53"/>
    <mergeCell ref="K70:L70"/>
    <mergeCell ref="M70:N70"/>
    <mergeCell ref="A78:B78"/>
    <mergeCell ref="C78:D78"/>
    <mergeCell ref="E78:F78"/>
    <mergeCell ref="G78:H78"/>
    <mergeCell ref="M54:N54"/>
    <mergeCell ref="M86:N86"/>
    <mergeCell ref="I62:J62"/>
    <mergeCell ref="K62:L62"/>
    <mergeCell ref="C86:D86"/>
    <mergeCell ref="G102:H102"/>
    <mergeCell ref="I102:J102"/>
    <mergeCell ref="K102:L102"/>
    <mergeCell ref="M118:N118"/>
    <mergeCell ref="A126:B126"/>
    <mergeCell ref="C126:D126"/>
    <mergeCell ref="E126:F126"/>
    <mergeCell ref="G126:H126"/>
    <mergeCell ref="I126:J126"/>
    <mergeCell ref="M102:N102"/>
    <mergeCell ref="A110:B110"/>
    <mergeCell ref="C110:D110"/>
    <mergeCell ref="E110:F110"/>
    <mergeCell ref="G110:H110"/>
    <mergeCell ref="I110:J110"/>
    <mergeCell ref="K110:L110"/>
    <mergeCell ref="M110:N110"/>
    <mergeCell ref="A102:B102"/>
    <mergeCell ref="C102:D102"/>
    <mergeCell ref="K126:L126"/>
    <mergeCell ref="E86:F86"/>
    <mergeCell ref="G86:H86"/>
    <mergeCell ref="I86:J86"/>
    <mergeCell ref="I78:J78"/>
    <mergeCell ref="K78:L78"/>
    <mergeCell ref="K86:L86"/>
    <mergeCell ref="E62:F62"/>
    <mergeCell ref="M150:N150"/>
    <mergeCell ref="M134:N134"/>
    <mergeCell ref="A145:B145"/>
    <mergeCell ref="A146:B146"/>
    <mergeCell ref="A148:N148"/>
    <mergeCell ref="A149:B149"/>
    <mergeCell ref="C149:D149"/>
    <mergeCell ref="I149:J149"/>
    <mergeCell ref="K149:L149"/>
    <mergeCell ref="I134:J134"/>
    <mergeCell ref="A100:N100"/>
    <mergeCell ref="A101:B101"/>
    <mergeCell ref="C101:D101"/>
    <mergeCell ref="E101:F101"/>
    <mergeCell ref="G101:H101"/>
    <mergeCell ref="I101:J101"/>
    <mergeCell ref="K101:L101"/>
    <mergeCell ref="M101:N101"/>
    <mergeCell ref="M149:N149"/>
    <mergeCell ref="A150:B150"/>
    <mergeCell ref="C150:D150"/>
    <mergeCell ref="E150:F150"/>
    <mergeCell ref="G150:H150"/>
    <mergeCell ref="I150:J150"/>
    <mergeCell ref="K150:L150"/>
    <mergeCell ref="I174:J174"/>
    <mergeCell ref="K174:L174"/>
    <mergeCell ref="K134:L134"/>
    <mergeCell ref="K182:L182"/>
    <mergeCell ref="M126:N126"/>
    <mergeCell ref="A118:B118"/>
    <mergeCell ref="C118:D118"/>
    <mergeCell ref="E118:F118"/>
    <mergeCell ref="G118:H118"/>
    <mergeCell ref="I118:J118"/>
    <mergeCell ref="K118:L118"/>
    <mergeCell ref="E158:F158"/>
    <mergeCell ref="G158:H158"/>
    <mergeCell ref="A158:B158"/>
    <mergeCell ref="C158:D158"/>
    <mergeCell ref="A134:B134"/>
    <mergeCell ref="C134:D134"/>
    <mergeCell ref="E134:F134"/>
    <mergeCell ref="G134:H134"/>
    <mergeCell ref="E149:F149"/>
    <mergeCell ref="G149:H149"/>
    <mergeCell ref="M245:N245"/>
    <mergeCell ref="A193:B193"/>
    <mergeCell ref="A194:B194"/>
    <mergeCell ref="M158:N158"/>
    <mergeCell ref="A166:B166"/>
    <mergeCell ref="C166:D166"/>
    <mergeCell ref="E166:F166"/>
    <mergeCell ref="G166:H166"/>
    <mergeCell ref="I166:J166"/>
    <mergeCell ref="M174:N174"/>
    <mergeCell ref="A182:B182"/>
    <mergeCell ref="A196:N196"/>
    <mergeCell ref="A197:B197"/>
    <mergeCell ref="C197:D197"/>
    <mergeCell ref="E197:F197"/>
    <mergeCell ref="G197:H197"/>
    <mergeCell ref="I197:J197"/>
    <mergeCell ref="K197:L197"/>
    <mergeCell ref="M197:N197"/>
    <mergeCell ref="K166:L166"/>
    <mergeCell ref="M166:N166"/>
    <mergeCell ref="A174:B174"/>
    <mergeCell ref="C174:D174"/>
    <mergeCell ref="E174:F174"/>
    <mergeCell ref="G174:H174"/>
    <mergeCell ref="M182:N182"/>
    <mergeCell ref="I158:J158"/>
    <mergeCell ref="K158:L158"/>
    <mergeCell ref="C182:D182"/>
    <mergeCell ref="E182:F182"/>
    <mergeCell ref="G182:H182"/>
    <mergeCell ref="I182:J182"/>
    <mergeCell ref="E198:F198"/>
    <mergeCell ref="G198:H198"/>
    <mergeCell ref="I198:J198"/>
    <mergeCell ref="K198:L198"/>
    <mergeCell ref="M214:N214"/>
    <mergeCell ref="A222:B222"/>
    <mergeCell ref="C222:D222"/>
    <mergeCell ref="E222:F222"/>
    <mergeCell ref="G222:H222"/>
    <mergeCell ref="I222:J222"/>
    <mergeCell ref="M198:N198"/>
    <mergeCell ref="A206:B206"/>
    <mergeCell ref="C206:D206"/>
    <mergeCell ref="E206:F206"/>
    <mergeCell ref="G206:H206"/>
    <mergeCell ref="I206:J206"/>
    <mergeCell ref="K206:L206"/>
    <mergeCell ref="M206:N206"/>
    <mergeCell ref="A198:B198"/>
    <mergeCell ref="C198:D198"/>
    <mergeCell ref="K222:L222"/>
    <mergeCell ref="M222:N222"/>
    <mergeCell ref="A214:B214"/>
    <mergeCell ref="C214:D214"/>
    <mergeCell ref="E214:F214"/>
    <mergeCell ref="G214:H214"/>
    <mergeCell ref="I214:J214"/>
    <mergeCell ref="K214:L214"/>
    <mergeCell ref="I246:J246"/>
    <mergeCell ref="K246:L246"/>
    <mergeCell ref="C278:D278"/>
    <mergeCell ref="E278:F278"/>
    <mergeCell ref="G278:H278"/>
    <mergeCell ref="I278:J278"/>
    <mergeCell ref="I270:J270"/>
    <mergeCell ref="K270:L270"/>
    <mergeCell ref="K230:L230"/>
    <mergeCell ref="K278:L278"/>
    <mergeCell ref="E254:F254"/>
    <mergeCell ref="A230:B230"/>
    <mergeCell ref="C230:D230"/>
    <mergeCell ref="E230:F230"/>
    <mergeCell ref="G230:H230"/>
    <mergeCell ref="E245:F245"/>
    <mergeCell ref="G245:H245"/>
    <mergeCell ref="I245:J245"/>
    <mergeCell ref="K245:L245"/>
    <mergeCell ref="I230:J230"/>
    <mergeCell ref="M310:N310"/>
    <mergeCell ref="A318:B318"/>
    <mergeCell ref="C318:D318"/>
    <mergeCell ref="E318:F318"/>
    <mergeCell ref="G318:H318"/>
    <mergeCell ref="I318:J318"/>
    <mergeCell ref="M294:N294"/>
    <mergeCell ref="A302:B302"/>
    <mergeCell ref="C302:D302"/>
    <mergeCell ref="E302:F302"/>
    <mergeCell ref="G302:H302"/>
    <mergeCell ref="M246:N246"/>
    <mergeCell ref="M230:N230"/>
    <mergeCell ref="A241:B241"/>
    <mergeCell ref="A242:B242"/>
    <mergeCell ref="A244:N244"/>
    <mergeCell ref="A245:B245"/>
    <mergeCell ref="C245:D245"/>
    <mergeCell ref="A289:B289"/>
    <mergeCell ref="A290:B290"/>
    <mergeCell ref="M254:N254"/>
    <mergeCell ref="A262:B262"/>
    <mergeCell ref="C262:D262"/>
    <mergeCell ref="E262:F262"/>
    <mergeCell ref="G262:H262"/>
    <mergeCell ref="I262:J262"/>
    <mergeCell ref="M270:N270"/>
    <mergeCell ref="A278:B278"/>
    <mergeCell ref="A246:B246"/>
    <mergeCell ref="C246:D246"/>
    <mergeCell ref="E246:F246"/>
    <mergeCell ref="G246:H246"/>
    <mergeCell ref="A292:N292"/>
    <mergeCell ref="A293:B293"/>
    <mergeCell ref="C293:D293"/>
    <mergeCell ref="E293:F293"/>
    <mergeCell ref="G293:H293"/>
    <mergeCell ref="I293:J293"/>
    <mergeCell ref="K293:L293"/>
    <mergeCell ref="M293:N293"/>
    <mergeCell ref="K262:L262"/>
    <mergeCell ref="M262:N262"/>
    <mergeCell ref="A270:B270"/>
    <mergeCell ref="C270:D270"/>
    <mergeCell ref="E270:F270"/>
    <mergeCell ref="G270:H270"/>
    <mergeCell ref="M278:N278"/>
    <mergeCell ref="I254:J254"/>
    <mergeCell ref="K254:L254"/>
    <mergeCell ref="G254:H254"/>
    <mergeCell ref="A254:B254"/>
    <mergeCell ref="C254:D254"/>
    <mergeCell ref="I302:J302"/>
    <mergeCell ref="K302:L302"/>
    <mergeCell ref="M302:N302"/>
    <mergeCell ref="A294:B294"/>
    <mergeCell ref="C294:D294"/>
    <mergeCell ref="K318:L318"/>
    <mergeCell ref="M318:N318"/>
    <mergeCell ref="A310:B310"/>
    <mergeCell ref="C310:D310"/>
    <mergeCell ref="E310:F310"/>
    <mergeCell ref="G310:H310"/>
    <mergeCell ref="I310:J310"/>
    <mergeCell ref="K310:L310"/>
    <mergeCell ref="E350:F350"/>
    <mergeCell ref="G350:H350"/>
    <mergeCell ref="A350:B350"/>
    <mergeCell ref="C350:D350"/>
    <mergeCell ref="A326:B326"/>
    <mergeCell ref="C326:D326"/>
    <mergeCell ref="E326:F326"/>
    <mergeCell ref="G326:H326"/>
    <mergeCell ref="E341:F341"/>
    <mergeCell ref="G341:H341"/>
    <mergeCell ref="I341:J341"/>
    <mergeCell ref="K341:L341"/>
    <mergeCell ref="I326:J326"/>
    <mergeCell ref="E294:F294"/>
    <mergeCell ref="G294:H294"/>
    <mergeCell ref="I294:J294"/>
    <mergeCell ref="K294:L294"/>
    <mergeCell ref="I350:J350"/>
    <mergeCell ref="K350:L350"/>
    <mergeCell ref="M342:N342"/>
    <mergeCell ref="M326:N326"/>
    <mergeCell ref="A337:B337"/>
    <mergeCell ref="A338:B338"/>
    <mergeCell ref="A340:N340"/>
    <mergeCell ref="A341:B341"/>
    <mergeCell ref="C341:D341"/>
    <mergeCell ref="A385:B385"/>
    <mergeCell ref="A386:B386"/>
    <mergeCell ref="M350:N350"/>
    <mergeCell ref="A358:B358"/>
    <mergeCell ref="C358:D358"/>
    <mergeCell ref="E358:F358"/>
    <mergeCell ref="G358:H358"/>
    <mergeCell ref="I358:J358"/>
    <mergeCell ref="M366:N366"/>
    <mergeCell ref="A374:B374"/>
    <mergeCell ref="A342:B342"/>
    <mergeCell ref="C342:D342"/>
    <mergeCell ref="E342:F342"/>
    <mergeCell ref="G342:H342"/>
    <mergeCell ref="I342:J342"/>
    <mergeCell ref="K342:L342"/>
    <mergeCell ref="C374:D374"/>
    <mergeCell ref="E374:F374"/>
    <mergeCell ref="G374:H374"/>
    <mergeCell ref="I374:J374"/>
    <mergeCell ref="I366:J366"/>
    <mergeCell ref="K366:L366"/>
    <mergeCell ref="K326:L326"/>
    <mergeCell ref="M341:N341"/>
    <mergeCell ref="M437:N437"/>
    <mergeCell ref="A388:N388"/>
    <mergeCell ref="A389:B389"/>
    <mergeCell ref="C389:D389"/>
    <mergeCell ref="E389:F389"/>
    <mergeCell ref="G389:H389"/>
    <mergeCell ref="I389:J389"/>
    <mergeCell ref="K389:L389"/>
    <mergeCell ref="M389:N389"/>
    <mergeCell ref="K358:L358"/>
    <mergeCell ref="M358:N358"/>
    <mergeCell ref="A366:B366"/>
    <mergeCell ref="C366:D366"/>
    <mergeCell ref="E366:F366"/>
    <mergeCell ref="G366:H366"/>
    <mergeCell ref="M374:N374"/>
    <mergeCell ref="K374:L374"/>
    <mergeCell ref="A422:B422"/>
    <mergeCell ref="C422:D422"/>
    <mergeCell ref="E422:F422"/>
    <mergeCell ref="G422:H422"/>
    <mergeCell ref="E437:F437"/>
    <mergeCell ref="G437:H437"/>
    <mergeCell ref="I437:J437"/>
    <mergeCell ref="K437:L437"/>
    <mergeCell ref="I422:J422"/>
    <mergeCell ref="E390:F390"/>
    <mergeCell ref="G390:H390"/>
    <mergeCell ref="I390:J390"/>
    <mergeCell ref="K390:L390"/>
    <mergeCell ref="M406:N406"/>
    <mergeCell ref="A414:B414"/>
    <mergeCell ref="C414:D414"/>
    <mergeCell ref="E414:F414"/>
    <mergeCell ref="G414:H414"/>
    <mergeCell ref="I414:J414"/>
    <mergeCell ref="M390:N390"/>
    <mergeCell ref="A398:B398"/>
    <mergeCell ref="C398:D398"/>
    <mergeCell ref="E398:F398"/>
    <mergeCell ref="G398:H398"/>
    <mergeCell ref="I398:J398"/>
    <mergeCell ref="K398:L398"/>
    <mergeCell ref="M398:N398"/>
    <mergeCell ref="A390:B390"/>
    <mergeCell ref="C390:D390"/>
    <mergeCell ref="K414:L414"/>
    <mergeCell ref="M414:N414"/>
    <mergeCell ref="A406:B406"/>
    <mergeCell ref="C406:D406"/>
    <mergeCell ref="E406:F406"/>
    <mergeCell ref="G406:H406"/>
    <mergeCell ref="I406:J406"/>
    <mergeCell ref="K406:L406"/>
    <mergeCell ref="M438:N438"/>
    <mergeCell ref="M422:N422"/>
    <mergeCell ref="A433:B433"/>
    <mergeCell ref="A434:B434"/>
    <mergeCell ref="A436:N436"/>
    <mergeCell ref="A437:B437"/>
    <mergeCell ref="C437:D437"/>
    <mergeCell ref="A481:B481"/>
    <mergeCell ref="A482:B482"/>
    <mergeCell ref="M446:N446"/>
    <mergeCell ref="A454:B454"/>
    <mergeCell ref="C454:D454"/>
    <mergeCell ref="E454:F454"/>
    <mergeCell ref="G454:H454"/>
    <mergeCell ref="I454:J454"/>
    <mergeCell ref="M462:N462"/>
    <mergeCell ref="A470:B470"/>
    <mergeCell ref="A438:B438"/>
    <mergeCell ref="C438:D438"/>
    <mergeCell ref="E438:F438"/>
    <mergeCell ref="G438:H438"/>
    <mergeCell ref="I438:J438"/>
    <mergeCell ref="K438:L438"/>
    <mergeCell ref="C470:D470"/>
    <mergeCell ref="E470:F470"/>
    <mergeCell ref="G470:H470"/>
    <mergeCell ref="I470:J470"/>
    <mergeCell ref="I462:J462"/>
    <mergeCell ref="K462:L462"/>
    <mergeCell ref="K422:L422"/>
    <mergeCell ref="K470:L470"/>
    <mergeCell ref="E446:F446"/>
    <mergeCell ref="A484:N484"/>
    <mergeCell ref="A485:B485"/>
    <mergeCell ref="C485:D485"/>
    <mergeCell ref="E485:F485"/>
    <mergeCell ref="G485:H485"/>
    <mergeCell ref="I485:J485"/>
    <mergeCell ref="K485:L485"/>
    <mergeCell ref="M485:N485"/>
    <mergeCell ref="K454:L454"/>
    <mergeCell ref="M454:N454"/>
    <mergeCell ref="A462:B462"/>
    <mergeCell ref="C462:D462"/>
    <mergeCell ref="E462:F462"/>
    <mergeCell ref="G462:H462"/>
    <mergeCell ref="M470:N470"/>
    <mergeCell ref="I446:J446"/>
    <mergeCell ref="K446:L446"/>
    <mergeCell ref="G446:H446"/>
    <mergeCell ref="A446:B446"/>
    <mergeCell ref="C446:D446"/>
    <mergeCell ref="E486:F486"/>
    <mergeCell ref="G486:H486"/>
    <mergeCell ref="I486:J486"/>
    <mergeCell ref="K486:L486"/>
    <mergeCell ref="M502:N502"/>
    <mergeCell ref="A510:B510"/>
    <mergeCell ref="C510:D510"/>
    <mergeCell ref="E510:F510"/>
    <mergeCell ref="G510:H510"/>
    <mergeCell ref="I510:J510"/>
    <mergeCell ref="M486:N486"/>
    <mergeCell ref="A494:B494"/>
    <mergeCell ref="C494:D494"/>
    <mergeCell ref="E494:F494"/>
    <mergeCell ref="G494:H494"/>
    <mergeCell ref="I494:J494"/>
    <mergeCell ref="K494:L494"/>
    <mergeCell ref="M494:N494"/>
    <mergeCell ref="A486:B486"/>
    <mergeCell ref="C486:D486"/>
    <mergeCell ref="K510:L510"/>
    <mergeCell ref="M510:N510"/>
    <mergeCell ref="A502:B502"/>
    <mergeCell ref="C502:D502"/>
    <mergeCell ref="E502:F502"/>
    <mergeCell ref="G502:H502"/>
    <mergeCell ref="I502:J502"/>
    <mergeCell ref="K502:L502"/>
    <mergeCell ref="A518:B518"/>
    <mergeCell ref="C518:D518"/>
    <mergeCell ref="E518:F518"/>
    <mergeCell ref="G518:H518"/>
    <mergeCell ref="I518:J518"/>
    <mergeCell ref="K518:L518"/>
    <mergeCell ref="I533:J533"/>
    <mergeCell ref="K533:L533"/>
    <mergeCell ref="K550:L550"/>
    <mergeCell ref="M550:N550"/>
    <mergeCell ref="A542:B542"/>
    <mergeCell ref="C542:D542"/>
    <mergeCell ref="E542:F542"/>
    <mergeCell ref="G542:H542"/>
    <mergeCell ref="I542:J542"/>
    <mergeCell ref="K542:L542"/>
    <mergeCell ref="A558:B558"/>
    <mergeCell ref="C558:D558"/>
    <mergeCell ref="E558:F558"/>
    <mergeCell ref="G558:H558"/>
    <mergeCell ref="M518:N518"/>
    <mergeCell ref="A529:B529"/>
    <mergeCell ref="A530:B530"/>
    <mergeCell ref="A532:N532"/>
    <mergeCell ref="A533:B533"/>
    <mergeCell ref="C533:D533"/>
    <mergeCell ref="M533:N533"/>
    <mergeCell ref="A534:B534"/>
    <mergeCell ref="C534:D534"/>
    <mergeCell ref="E534:F534"/>
    <mergeCell ref="E533:F533"/>
    <mergeCell ref="G533:H533"/>
    <mergeCell ref="G534:H534"/>
    <mergeCell ref="I534:J534"/>
    <mergeCell ref="K534:L534"/>
    <mergeCell ref="M534:N534"/>
    <mergeCell ref="M558:N558"/>
    <mergeCell ref="A566:B566"/>
    <mergeCell ref="C566:D566"/>
    <mergeCell ref="E566:F566"/>
    <mergeCell ref="G566:H566"/>
    <mergeCell ref="I566:J566"/>
    <mergeCell ref="I558:J558"/>
    <mergeCell ref="K558:L558"/>
    <mergeCell ref="K566:L566"/>
    <mergeCell ref="M566:N566"/>
    <mergeCell ref="M542:N542"/>
    <mergeCell ref="A550:B550"/>
    <mergeCell ref="C550:D550"/>
    <mergeCell ref="E550:F550"/>
    <mergeCell ref="G550:H550"/>
    <mergeCell ref="I550:J550"/>
  </mergeCells>
  <conditionalFormatting sqref="G832:H832 G936:H936 I1:I1112 J1:J991 H1:H900 J993:J1112 G1114:H65536 G1:G1113 H902:H1031 H1033:H1113 J1145:J65536 A1:F1048576 I1115:I65536 J1115:J1143 K1:P1048576 R1:IV1048576 Q1:Q1145 Q1147:Q65536">
    <cfRule type="containsText" dxfId="681" priority="41" operator="containsText" text="Grandpa">
      <formula>NOT(ISERROR(SEARCH("Grandpa",A1)))</formula>
    </cfRule>
    <cfRule type="containsText" dxfId="680" priority="43" operator="containsText" text="Savings">
      <formula>NOT(ISERROR(SEARCH("Savings",A1)))</formula>
    </cfRule>
    <cfRule type="containsText" dxfId="679" priority="45" operator="containsText" text="Mom's Loans">
      <formula>NOT(ISERROR(SEARCH("Mom's Loans",A1)))</formula>
    </cfRule>
    <cfRule type="containsText" dxfId="678" priority="46" operator="containsText" text="Carpet">
      <formula>NOT(ISERROR(SEARCH("Carpet",A1)))</formula>
    </cfRule>
    <cfRule type="containsText" dxfId="677" priority="47" operator="containsText" text="Interest">
      <formula>NOT(ISERROR(SEARCH("Interest",A1)))</formula>
    </cfRule>
    <cfRule type="containsText" dxfId="676" priority="48" operator="containsText" text="MC">
      <formula>NOT(ISERROR(SEARCH("MC",A1)))</formula>
    </cfRule>
    <cfRule type="containsText" dxfId="675" priority="49" operator="containsText" text="Visa">
      <formula>NOT(ISERROR(SEARCH("Visa",A1)))</formula>
    </cfRule>
    <cfRule type="containsText" dxfId="674" priority="50" operator="containsText" text="Mortgage">
      <formula>NOT(ISERROR(SEARCH("Mortgage",A1)))</formula>
    </cfRule>
    <cfRule type="containsText" dxfId="673" priority="51" operator="containsText" text="Water">
      <formula>NOT(ISERROR(SEARCH("Water",A1)))</formula>
    </cfRule>
    <cfRule type="containsText" dxfId="672" priority="52" operator="containsText" text="Prop 301">
      <formula>NOT(ISERROR(SEARCH("Prop 301",A1)))</formula>
    </cfRule>
    <cfRule type="containsText" dxfId="671" priority="53" operator="containsText" text="Paycheck">
      <formula>NOT(ISERROR(SEARCH("Paycheck",A1)))</formula>
    </cfRule>
    <cfRule type="containsText" dxfId="670" priority="54" operator="containsText" text="Car Payment">
      <formula>NOT(ISERROR(SEARCH("Car Payment",A1)))</formula>
    </cfRule>
    <cfRule type="containsText" dxfId="669" priority="55" operator="containsText" text="SRP">
      <formula>NOT(ISERROR(SEARCH("SRP",A1)))</formula>
    </cfRule>
  </conditionalFormatting>
  <conditionalFormatting sqref="M905">
    <cfRule type="containsText" dxfId="668" priority="42" stopIfTrue="1" operator="containsText" text="Grandpa">
      <formula>NOT(ISERROR(SEARCH("Grandpa",M905)))</formula>
    </cfRule>
  </conditionalFormatting>
  <conditionalFormatting sqref="I1113:J1114">
    <cfRule type="containsText" dxfId="667" priority="2" stopIfTrue="1" operator="containsText" text="Grandpa">
      <formula>NOT(ISERROR(SEARCH("Grandpa",I1113)))</formula>
    </cfRule>
    <cfRule type="containsText" dxfId="666" priority="3" operator="containsText" text="Savings">
      <formula>NOT(ISERROR(SEARCH("Savings",I1113)))</formula>
    </cfRule>
    <cfRule type="containsText" dxfId="665" priority="4" operator="containsText" text="Mom's Loans">
      <formula>NOT(ISERROR(SEARCH("Mom's Loans",I1113)))</formula>
    </cfRule>
    <cfRule type="containsText" dxfId="664" priority="5" operator="containsText" text="Carpet">
      <formula>NOT(ISERROR(SEARCH("Carpet",I1113)))</formula>
    </cfRule>
    <cfRule type="containsText" dxfId="663" priority="6" operator="containsText" text="Interest">
      <formula>NOT(ISERROR(SEARCH("Interest",I1113)))</formula>
    </cfRule>
    <cfRule type="containsText" dxfId="662" priority="7" operator="containsText" text="MC">
      <formula>NOT(ISERROR(SEARCH("MC",I1113)))</formula>
    </cfRule>
    <cfRule type="containsText" dxfId="661" priority="8" operator="containsText" text="Visa">
      <formula>NOT(ISERROR(SEARCH("Visa",I1113)))</formula>
    </cfRule>
    <cfRule type="containsText" dxfId="660" priority="9" operator="containsText" text="Mortgage">
      <formula>NOT(ISERROR(SEARCH("Mortgage",I1113)))</formula>
    </cfRule>
    <cfRule type="containsText" dxfId="659" priority="10" operator="containsText" text="Water">
      <formula>NOT(ISERROR(SEARCH("Water",I1113)))</formula>
    </cfRule>
    <cfRule type="containsText" dxfId="658" priority="11" operator="containsText" text="Prop 301">
      <formula>NOT(ISERROR(SEARCH("Prop 301",I1113)))</formula>
    </cfRule>
    <cfRule type="containsText" dxfId="657" priority="12" operator="containsText" text="Paycheck">
      <formula>NOT(ISERROR(SEARCH("Paycheck",I1113)))</formula>
    </cfRule>
    <cfRule type="containsText" dxfId="656" priority="13" operator="containsText" text="Car Payment">
      <formula>NOT(ISERROR(SEARCH("Car Payment",I1113)))</formula>
    </cfRule>
    <cfRule type="containsText" dxfId="655" priority="14" operator="containsText" text="SRP">
      <formula>NOT(ISERROR(SEARCH("SRP",I1113)))</formula>
    </cfRule>
  </conditionalFormatting>
  <conditionalFormatting sqref="A1:I1048576 J1145:J65536 J1:J1143 K1:P1048576 R1:IV1048576 Q1:Q1145 Q1147:Q65536">
    <cfRule type="containsText" dxfId="654" priority="1" operator="containsText" text="Gas">
      <formula>NOT(ISERROR(SEARCH("Gas",A1)))</formula>
    </cfRule>
  </conditionalFormatting>
  <pageMargins left="0.75" right="0.75" top="1" bottom="1" header="0.5" footer="0.5"/>
  <pageSetup paperSize="9" orientation="landscape" horizontalDpi="525" verticalDpi="52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7"/>
  <sheetViews>
    <sheetView tabSelected="1" topLeftCell="A484" zoomScale="80" zoomScaleNormal="80" workbookViewId="0">
      <selection activeCell="A952" sqref="A952:B954"/>
    </sheetView>
  </sheetViews>
  <sheetFormatPr defaultRowHeight="12.75" x14ac:dyDescent="0.2"/>
  <cols>
    <col min="1" max="1" width="18.7109375" customWidth="1"/>
    <col min="2" max="2" width="14" customWidth="1"/>
    <col min="3" max="3" width="18.7109375" customWidth="1"/>
    <col min="4" max="4" width="14" customWidth="1"/>
    <col min="5" max="5" width="18.7109375" customWidth="1"/>
    <col min="6" max="6" width="14" customWidth="1"/>
    <col min="7" max="7" width="18.7109375" customWidth="1"/>
    <col min="8" max="8" width="14" customWidth="1"/>
    <col min="9" max="9" width="18.7109375" customWidth="1"/>
    <col min="10" max="10" width="14" customWidth="1"/>
    <col min="11" max="11" width="18.7109375" customWidth="1"/>
    <col min="12" max="12" width="14" customWidth="1"/>
    <col min="13" max="13" width="18.7109375" customWidth="1"/>
    <col min="14" max="14" width="14" customWidth="1"/>
  </cols>
  <sheetData>
    <row r="1" spans="1:14" ht="16.5" thickBot="1" x14ac:dyDescent="0.3">
      <c r="A1" s="83" t="s">
        <v>24</v>
      </c>
      <c r="B1" s="84"/>
      <c r="C1" s="10">
        <f>N45</f>
        <v>1000</v>
      </c>
      <c r="D1" s="11"/>
      <c r="E1" s="11"/>
      <c r="F1" s="11"/>
      <c r="G1" s="11"/>
      <c r="H1" s="12"/>
      <c r="I1" s="12"/>
      <c r="J1" s="12"/>
      <c r="K1" s="12"/>
      <c r="L1" s="12"/>
      <c r="M1" s="12"/>
      <c r="N1" s="13"/>
    </row>
    <row r="2" spans="1:14" ht="16.5" thickBot="1" x14ac:dyDescent="0.3">
      <c r="A2" s="83" t="s">
        <v>1</v>
      </c>
      <c r="B2" s="84"/>
      <c r="C2" s="14">
        <f>MIN($A13:$N13,$A21:$N21,$A29:$N29,$A37:$N37,$A45:$N45)</f>
        <v>1000</v>
      </c>
      <c r="D2" s="15"/>
      <c r="E2" s="15"/>
      <c r="F2" s="15"/>
      <c r="G2" s="15"/>
      <c r="H2" s="16"/>
      <c r="I2" s="16"/>
      <c r="J2" s="16"/>
      <c r="K2" s="16"/>
      <c r="L2" s="16"/>
      <c r="M2" s="16"/>
      <c r="N2" s="17"/>
    </row>
    <row r="3" spans="1:14" ht="13.5" thickBot="1" x14ac:dyDescent="0.25">
      <c r="A3" s="34"/>
      <c r="B3" s="15"/>
      <c r="C3" s="15"/>
      <c r="D3" s="15"/>
      <c r="E3" s="15"/>
      <c r="F3" s="15"/>
      <c r="G3" s="15"/>
      <c r="H3" s="16"/>
      <c r="I3" s="16"/>
      <c r="J3" s="16"/>
      <c r="K3" s="16"/>
      <c r="L3" s="16"/>
      <c r="M3" s="16"/>
      <c r="N3" s="17"/>
    </row>
    <row r="4" spans="1:14" ht="30.75" thickBot="1" x14ac:dyDescent="0.45">
      <c r="A4" s="85" t="s">
        <v>147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7"/>
    </row>
    <row r="5" spans="1:14" ht="16.5" thickBot="1" x14ac:dyDescent="0.3">
      <c r="A5" s="81" t="s">
        <v>3</v>
      </c>
      <c r="B5" s="82"/>
      <c r="C5" s="81" t="s">
        <v>4</v>
      </c>
      <c r="D5" s="82"/>
      <c r="E5" s="81" t="s">
        <v>5</v>
      </c>
      <c r="F5" s="82"/>
      <c r="G5" s="81" t="s">
        <v>6</v>
      </c>
      <c r="H5" s="82"/>
      <c r="I5" s="81" t="s">
        <v>7</v>
      </c>
      <c r="J5" s="82"/>
      <c r="K5" s="81" t="s">
        <v>8</v>
      </c>
      <c r="L5" s="82"/>
      <c r="M5" s="81" t="s">
        <v>9</v>
      </c>
      <c r="N5" s="88"/>
    </row>
    <row r="6" spans="1:14" ht="27" x14ac:dyDescent="0.5">
      <c r="A6" s="79"/>
      <c r="B6" s="80"/>
      <c r="C6" s="79"/>
      <c r="D6" s="80"/>
      <c r="E6" s="79"/>
      <c r="F6" s="80"/>
      <c r="G6" s="79"/>
      <c r="H6" s="80"/>
      <c r="I6" s="79"/>
      <c r="J6" s="80"/>
      <c r="K6" s="79">
        <v>1</v>
      </c>
      <c r="L6" s="80"/>
      <c r="M6" s="79">
        <v>2</v>
      </c>
      <c r="N6" s="80"/>
    </row>
    <row r="7" spans="1:14" x14ac:dyDescent="0.2">
      <c r="A7" s="22" t="s">
        <v>10</v>
      </c>
      <c r="B7" s="23" t="s">
        <v>11</v>
      </c>
      <c r="C7" s="22" t="s">
        <v>10</v>
      </c>
      <c r="D7" s="23" t="s">
        <v>11</v>
      </c>
      <c r="E7" s="22" t="s">
        <v>10</v>
      </c>
      <c r="F7" s="23" t="s">
        <v>11</v>
      </c>
      <c r="G7" s="22" t="s">
        <v>10</v>
      </c>
      <c r="H7" s="23" t="s">
        <v>11</v>
      </c>
      <c r="I7" s="22" t="s">
        <v>10</v>
      </c>
      <c r="J7" s="23" t="s">
        <v>11</v>
      </c>
      <c r="K7" s="22" t="s">
        <v>10</v>
      </c>
      <c r="L7" s="23" t="s">
        <v>11</v>
      </c>
      <c r="M7" s="22" t="s">
        <v>10</v>
      </c>
      <c r="N7" s="24" t="s">
        <v>11</v>
      </c>
    </row>
    <row r="8" spans="1:14" x14ac:dyDescent="0.2">
      <c r="A8" s="25" t="s">
        <v>148</v>
      </c>
      <c r="B8" s="26">
        <v>1000</v>
      </c>
      <c r="C8" s="25"/>
      <c r="D8" s="26"/>
      <c r="E8" s="25"/>
      <c r="F8" s="26"/>
      <c r="G8" s="25"/>
      <c r="H8" s="26"/>
      <c r="I8" s="25"/>
      <c r="J8" s="26"/>
      <c r="K8" s="25"/>
      <c r="L8" s="27"/>
      <c r="M8" s="25"/>
      <c r="N8" s="26"/>
    </row>
    <row r="9" spans="1:14" x14ac:dyDescent="0.2">
      <c r="A9" s="25"/>
      <c r="B9" s="26"/>
      <c r="C9" s="25"/>
      <c r="D9" s="26"/>
      <c r="E9" s="25"/>
      <c r="F9" s="26"/>
      <c r="G9" s="25"/>
      <c r="H9" s="26"/>
      <c r="I9" s="25"/>
      <c r="J9" s="26"/>
      <c r="K9" s="25"/>
      <c r="L9" s="26"/>
      <c r="M9" s="25"/>
      <c r="N9" s="27"/>
    </row>
    <row r="10" spans="1:14" x14ac:dyDescent="0.2">
      <c r="A10" s="25"/>
      <c r="B10" s="26"/>
      <c r="C10" s="25"/>
      <c r="D10" s="26"/>
      <c r="E10" s="25"/>
      <c r="F10" s="26"/>
      <c r="G10" s="28"/>
      <c r="H10" s="26"/>
      <c r="I10" s="25"/>
      <c r="J10" s="27"/>
      <c r="K10" s="25"/>
      <c r="L10" s="26"/>
      <c r="M10" s="28"/>
      <c r="N10" s="27"/>
    </row>
    <row r="11" spans="1:14" x14ac:dyDescent="0.2">
      <c r="A11" s="25"/>
      <c r="B11" s="26"/>
      <c r="C11" s="25"/>
      <c r="D11" s="26"/>
      <c r="E11" s="25"/>
      <c r="F11" s="26"/>
      <c r="G11" s="28"/>
      <c r="H11" s="26"/>
      <c r="I11" s="28"/>
      <c r="J11" s="26"/>
      <c r="K11" s="25"/>
      <c r="L11" s="27"/>
      <c r="M11" s="28"/>
      <c r="N11" s="27"/>
    </row>
    <row r="12" spans="1:14" ht="13.5" thickBot="1" x14ac:dyDescent="0.25">
      <c r="A12" s="29"/>
      <c r="B12" s="30"/>
      <c r="C12" s="29"/>
      <c r="D12" s="30"/>
      <c r="E12" s="29"/>
      <c r="F12" s="30"/>
      <c r="G12" s="29"/>
      <c r="H12" s="30"/>
      <c r="I12" s="29"/>
      <c r="J12" s="30"/>
      <c r="K12" s="25"/>
      <c r="L12" s="26"/>
      <c r="M12" s="29"/>
      <c r="N12" s="31"/>
    </row>
    <row r="13" spans="1:14" ht="13.5" thickBot="1" x14ac:dyDescent="0.25">
      <c r="A13" s="32" t="s">
        <v>12</v>
      </c>
      <c r="B13" s="33">
        <f>SUM(B8:B12)</f>
        <v>1000</v>
      </c>
      <c r="C13" s="32" t="s">
        <v>12</v>
      </c>
      <c r="D13" s="33">
        <f>(SUM(D8:D12))+B13</f>
        <v>1000</v>
      </c>
      <c r="E13" s="32" t="s">
        <v>12</v>
      </c>
      <c r="F13" s="33">
        <f>(SUM(F8:F12))+D13</f>
        <v>1000</v>
      </c>
      <c r="G13" s="32" t="s">
        <v>12</v>
      </c>
      <c r="H13" s="33">
        <f>(SUM(H8:H12))+F13</f>
        <v>1000</v>
      </c>
      <c r="I13" s="32" t="s">
        <v>12</v>
      </c>
      <c r="J13" s="33">
        <f>(SUM(J8:J12))+H13</f>
        <v>1000</v>
      </c>
      <c r="K13" s="32" t="s">
        <v>12</v>
      </c>
      <c r="L13" s="33">
        <f>(SUM(L8:L12))+J13</f>
        <v>1000</v>
      </c>
      <c r="M13" s="32" t="s">
        <v>12</v>
      </c>
      <c r="N13" s="33">
        <f>(SUM(N8:N12))+L13</f>
        <v>1000</v>
      </c>
    </row>
    <row r="14" spans="1:14" ht="27" x14ac:dyDescent="0.5">
      <c r="A14" s="79">
        <f>M6+1</f>
        <v>3</v>
      </c>
      <c r="B14" s="80"/>
      <c r="C14" s="79">
        <f>A14+1</f>
        <v>4</v>
      </c>
      <c r="D14" s="80"/>
      <c r="E14" s="79">
        <f>C14+1</f>
        <v>5</v>
      </c>
      <c r="F14" s="80"/>
      <c r="G14" s="79">
        <f>E14+1</f>
        <v>6</v>
      </c>
      <c r="H14" s="80"/>
      <c r="I14" s="79">
        <f>G14+1</f>
        <v>7</v>
      </c>
      <c r="J14" s="80"/>
      <c r="K14" s="79">
        <f>I14+1</f>
        <v>8</v>
      </c>
      <c r="L14" s="80"/>
      <c r="M14" s="79">
        <f>K14+1</f>
        <v>9</v>
      </c>
      <c r="N14" s="80"/>
    </row>
    <row r="15" spans="1:14" x14ac:dyDescent="0.2">
      <c r="A15" s="22" t="s">
        <v>10</v>
      </c>
      <c r="B15" s="23" t="s">
        <v>11</v>
      </c>
      <c r="C15" s="22" t="s">
        <v>10</v>
      </c>
      <c r="D15" s="23" t="s">
        <v>11</v>
      </c>
      <c r="E15" s="22" t="s">
        <v>10</v>
      </c>
      <c r="F15" s="23" t="s">
        <v>11</v>
      </c>
      <c r="G15" s="22" t="s">
        <v>10</v>
      </c>
      <c r="H15" s="23" t="s">
        <v>11</v>
      </c>
      <c r="I15" s="22" t="s">
        <v>10</v>
      </c>
      <c r="J15" s="23" t="s">
        <v>11</v>
      </c>
      <c r="K15" s="22" t="s">
        <v>10</v>
      </c>
      <c r="L15" s="23" t="s">
        <v>11</v>
      </c>
      <c r="M15" s="22" t="s">
        <v>10</v>
      </c>
      <c r="N15" s="24" t="s">
        <v>11</v>
      </c>
    </row>
    <row r="16" spans="1:14" x14ac:dyDescent="0.2">
      <c r="A16" s="25"/>
      <c r="B16" s="26"/>
      <c r="C16" s="25"/>
      <c r="D16" s="26"/>
      <c r="E16" s="25"/>
      <c r="F16" s="26"/>
      <c r="G16" s="25"/>
      <c r="H16" s="26"/>
      <c r="I16" s="25"/>
      <c r="J16" s="27"/>
      <c r="K16" s="25"/>
      <c r="L16" s="26"/>
      <c r="M16" s="25"/>
      <c r="N16" s="26"/>
    </row>
    <row r="17" spans="1:14" x14ac:dyDescent="0.2">
      <c r="A17" s="25"/>
      <c r="B17" s="26"/>
      <c r="C17" s="25"/>
      <c r="D17" s="26"/>
      <c r="E17" s="25"/>
      <c r="F17" s="26"/>
      <c r="G17" s="28"/>
      <c r="H17" s="26"/>
      <c r="I17" s="28"/>
      <c r="J17" s="26"/>
      <c r="K17" s="25"/>
      <c r="L17" s="26"/>
      <c r="M17" s="28"/>
      <c r="N17" s="27"/>
    </row>
    <row r="18" spans="1:14" x14ac:dyDescent="0.2">
      <c r="A18" s="28"/>
      <c r="B18" s="26"/>
      <c r="C18" s="28"/>
      <c r="D18" s="26"/>
      <c r="E18" s="28"/>
      <c r="F18" s="26"/>
      <c r="G18" s="28"/>
      <c r="H18" s="26"/>
      <c r="I18" s="28"/>
      <c r="J18" s="26"/>
      <c r="K18" s="25"/>
      <c r="L18" s="26"/>
      <c r="M18" s="28"/>
      <c r="N18" s="27"/>
    </row>
    <row r="19" spans="1:14" x14ac:dyDescent="0.2">
      <c r="A19" s="28"/>
      <c r="B19" s="26"/>
      <c r="C19" s="28"/>
      <c r="D19" s="26"/>
      <c r="E19" s="28"/>
      <c r="F19" s="26"/>
      <c r="G19" s="28"/>
      <c r="H19" s="26"/>
      <c r="I19" s="28"/>
      <c r="J19" s="26"/>
      <c r="K19" s="25"/>
      <c r="L19" s="26"/>
      <c r="M19" s="28"/>
      <c r="N19" s="27"/>
    </row>
    <row r="20" spans="1:14" ht="13.5" thickBot="1" x14ac:dyDescent="0.25">
      <c r="A20" s="29"/>
      <c r="B20" s="30"/>
      <c r="C20" s="29"/>
      <c r="D20" s="30"/>
      <c r="E20" s="29"/>
      <c r="F20" s="30"/>
      <c r="G20" s="29"/>
      <c r="H20" s="30"/>
      <c r="I20" s="29"/>
      <c r="J20" s="30"/>
      <c r="K20" s="29"/>
      <c r="L20" s="30"/>
      <c r="M20" s="29"/>
      <c r="N20" s="31"/>
    </row>
    <row r="21" spans="1:14" ht="13.5" thickBot="1" x14ac:dyDescent="0.25">
      <c r="A21" s="32" t="s">
        <v>12</v>
      </c>
      <c r="B21" s="33">
        <f>(SUM(B16:B20))+N13</f>
        <v>1000</v>
      </c>
      <c r="C21" s="32" t="s">
        <v>12</v>
      </c>
      <c r="D21" s="33">
        <f>(SUM(D16:D20))+B21</f>
        <v>1000</v>
      </c>
      <c r="E21" s="32" t="s">
        <v>12</v>
      </c>
      <c r="F21" s="33">
        <f>(SUM(F16:F20))+D21</f>
        <v>1000</v>
      </c>
      <c r="G21" s="32" t="s">
        <v>12</v>
      </c>
      <c r="H21" s="33">
        <f>(SUM(H16:H20))+F21</f>
        <v>1000</v>
      </c>
      <c r="I21" s="32" t="s">
        <v>12</v>
      </c>
      <c r="J21" s="33">
        <f>(SUM(J16:J20))+H21</f>
        <v>1000</v>
      </c>
      <c r="K21" s="32" t="s">
        <v>12</v>
      </c>
      <c r="L21" s="33">
        <f>(SUM(L16:L20))+J21</f>
        <v>1000</v>
      </c>
      <c r="M21" s="32" t="s">
        <v>12</v>
      </c>
      <c r="N21" s="33">
        <f>(SUM(N16:N20))+L21</f>
        <v>1000</v>
      </c>
    </row>
    <row r="22" spans="1:14" ht="27" x14ac:dyDescent="0.5">
      <c r="A22" s="79">
        <f>M14+1</f>
        <v>10</v>
      </c>
      <c r="B22" s="80"/>
      <c r="C22" s="79">
        <f>A22+1</f>
        <v>11</v>
      </c>
      <c r="D22" s="80"/>
      <c r="E22" s="79">
        <f>C22+1</f>
        <v>12</v>
      </c>
      <c r="F22" s="80"/>
      <c r="G22" s="79">
        <f>E22+1</f>
        <v>13</v>
      </c>
      <c r="H22" s="80"/>
      <c r="I22" s="79">
        <f>G22+1</f>
        <v>14</v>
      </c>
      <c r="J22" s="80"/>
      <c r="K22" s="79">
        <f>I22+1</f>
        <v>15</v>
      </c>
      <c r="L22" s="80"/>
      <c r="M22" s="79">
        <f>K22+1</f>
        <v>16</v>
      </c>
      <c r="N22" s="80"/>
    </row>
    <row r="23" spans="1:14" x14ac:dyDescent="0.2">
      <c r="A23" s="22" t="s">
        <v>10</v>
      </c>
      <c r="B23" s="23" t="s">
        <v>11</v>
      </c>
      <c r="C23" s="22" t="s">
        <v>10</v>
      </c>
      <c r="D23" s="23" t="s">
        <v>11</v>
      </c>
      <c r="E23" s="22" t="s">
        <v>10</v>
      </c>
      <c r="F23" s="23" t="s">
        <v>11</v>
      </c>
      <c r="G23" s="22" t="s">
        <v>10</v>
      </c>
      <c r="H23" s="23" t="s">
        <v>11</v>
      </c>
      <c r="I23" s="22" t="s">
        <v>10</v>
      </c>
      <c r="J23" s="23" t="s">
        <v>11</v>
      </c>
      <c r="K23" s="22" t="s">
        <v>10</v>
      </c>
      <c r="L23" s="23" t="s">
        <v>11</v>
      </c>
      <c r="M23" s="22" t="s">
        <v>10</v>
      </c>
      <c r="N23" s="24" t="s">
        <v>11</v>
      </c>
    </row>
    <row r="24" spans="1:14" x14ac:dyDescent="0.2">
      <c r="A24" s="25"/>
      <c r="B24" s="27"/>
      <c r="C24" s="25"/>
      <c r="D24" s="26"/>
      <c r="E24" s="25"/>
      <c r="F24" s="26"/>
      <c r="G24" s="25"/>
      <c r="H24" s="26"/>
      <c r="I24" s="25"/>
      <c r="J24" s="26"/>
      <c r="K24" s="25"/>
      <c r="L24" s="27"/>
      <c r="M24" s="25"/>
      <c r="N24" s="26"/>
    </row>
    <row r="25" spans="1:14" x14ac:dyDescent="0.2">
      <c r="A25" s="25"/>
      <c r="B25" s="26"/>
      <c r="C25" s="25"/>
      <c r="D25" s="26"/>
      <c r="E25" s="25"/>
      <c r="F25" s="26"/>
      <c r="G25" s="28"/>
      <c r="H25" s="26"/>
      <c r="I25" s="25"/>
      <c r="J25" s="26"/>
      <c r="K25" s="25"/>
      <c r="L25" s="26"/>
      <c r="M25" s="28"/>
      <c r="N25" s="27"/>
    </row>
    <row r="26" spans="1:14" x14ac:dyDescent="0.2">
      <c r="A26" s="28"/>
      <c r="B26" s="26"/>
      <c r="C26" s="28"/>
      <c r="D26" s="26"/>
      <c r="E26" s="25"/>
      <c r="F26" s="26"/>
      <c r="G26" s="25"/>
      <c r="H26" s="26"/>
      <c r="I26" s="25"/>
      <c r="J26" s="26"/>
      <c r="K26" s="25"/>
      <c r="L26" s="26"/>
      <c r="M26" s="28"/>
      <c r="N26" s="27"/>
    </row>
    <row r="27" spans="1:14" x14ac:dyDescent="0.2">
      <c r="A27" s="28"/>
      <c r="B27" s="26"/>
      <c r="C27" s="28"/>
      <c r="D27" s="26"/>
      <c r="E27" s="28"/>
      <c r="F27" s="26"/>
      <c r="G27" s="28"/>
      <c r="H27" s="26"/>
      <c r="I27" s="28"/>
      <c r="J27" s="26"/>
      <c r="K27" s="28"/>
      <c r="L27" s="26"/>
      <c r="M27" s="28"/>
      <c r="N27" s="27"/>
    </row>
    <row r="28" spans="1:14" ht="13.5" thickBot="1" x14ac:dyDescent="0.25">
      <c r="A28" s="29"/>
      <c r="B28" s="30"/>
      <c r="C28" s="29"/>
      <c r="D28" s="30"/>
      <c r="E28" s="29"/>
      <c r="F28" s="30"/>
      <c r="G28" s="29"/>
      <c r="H28" s="30"/>
      <c r="I28" s="29"/>
      <c r="J28" s="30"/>
      <c r="K28" s="29"/>
      <c r="L28" s="30"/>
      <c r="M28" s="29"/>
      <c r="N28" s="31"/>
    </row>
    <row r="29" spans="1:14" ht="13.5" thickBot="1" x14ac:dyDescent="0.25">
      <c r="A29" s="32" t="s">
        <v>12</v>
      </c>
      <c r="B29" s="33">
        <f>(SUM(B24:B28))+N21</f>
        <v>1000</v>
      </c>
      <c r="C29" s="32" t="s">
        <v>12</v>
      </c>
      <c r="D29" s="33">
        <f>(SUM(D24:D28))+B29</f>
        <v>1000</v>
      </c>
      <c r="E29" s="32" t="s">
        <v>12</v>
      </c>
      <c r="F29" s="33">
        <f>(SUM(F24:F28))+D29</f>
        <v>1000</v>
      </c>
      <c r="G29" s="32" t="s">
        <v>12</v>
      </c>
      <c r="H29" s="33">
        <f>(SUM(H24:H28))+F29</f>
        <v>1000</v>
      </c>
      <c r="I29" s="32" t="s">
        <v>12</v>
      </c>
      <c r="J29" s="33">
        <f>(SUM(J24:J28))+H29</f>
        <v>1000</v>
      </c>
      <c r="K29" s="32" t="s">
        <v>12</v>
      </c>
      <c r="L29" s="33">
        <f>(SUM(L24:L28))+J29</f>
        <v>1000</v>
      </c>
      <c r="M29" s="32" t="s">
        <v>12</v>
      </c>
      <c r="N29" s="33">
        <f>(SUM(N24:N28))+L29</f>
        <v>1000</v>
      </c>
    </row>
    <row r="30" spans="1:14" ht="27" x14ac:dyDescent="0.5">
      <c r="A30" s="79">
        <f>M22+1</f>
        <v>17</v>
      </c>
      <c r="B30" s="80"/>
      <c r="C30" s="79">
        <f>A30+1</f>
        <v>18</v>
      </c>
      <c r="D30" s="80"/>
      <c r="E30" s="79">
        <f>C30+1</f>
        <v>19</v>
      </c>
      <c r="F30" s="80"/>
      <c r="G30" s="79">
        <f>E30+1</f>
        <v>20</v>
      </c>
      <c r="H30" s="80"/>
      <c r="I30" s="79">
        <f>G30+1</f>
        <v>21</v>
      </c>
      <c r="J30" s="80"/>
      <c r="K30" s="79">
        <f>I30+1</f>
        <v>22</v>
      </c>
      <c r="L30" s="80"/>
      <c r="M30" s="79">
        <f>K30+1</f>
        <v>23</v>
      </c>
      <c r="N30" s="80"/>
    </row>
    <row r="31" spans="1:14" x14ac:dyDescent="0.2">
      <c r="A31" s="22" t="s">
        <v>10</v>
      </c>
      <c r="B31" s="23" t="s">
        <v>11</v>
      </c>
      <c r="C31" s="22" t="s">
        <v>10</v>
      </c>
      <c r="D31" s="23" t="s">
        <v>11</v>
      </c>
      <c r="E31" s="22" t="s">
        <v>10</v>
      </c>
      <c r="F31" s="23" t="s">
        <v>11</v>
      </c>
      <c r="G31" s="22" t="s">
        <v>10</v>
      </c>
      <c r="H31" s="23" t="s">
        <v>11</v>
      </c>
      <c r="I31" s="22" t="s">
        <v>10</v>
      </c>
      <c r="J31" s="23" t="s">
        <v>11</v>
      </c>
      <c r="K31" s="22" t="s">
        <v>10</v>
      </c>
      <c r="L31" s="23" t="s">
        <v>11</v>
      </c>
      <c r="M31" s="22" t="s">
        <v>10</v>
      </c>
      <c r="N31" s="24" t="s">
        <v>11</v>
      </c>
    </row>
    <row r="32" spans="1:14" x14ac:dyDescent="0.2">
      <c r="A32" s="25"/>
      <c r="B32" s="26"/>
      <c r="C32" s="25"/>
      <c r="D32" s="26"/>
      <c r="E32" s="25"/>
      <c r="F32" s="26"/>
      <c r="G32" s="25"/>
      <c r="H32" s="26"/>
      <c r="I32" s="25"/>
      <c r="J32" s="27"/>
      <c r="K32" s="25"/>
      <c r="L32" s="26"/>
      <c r="M32" s="25"/>
      <c r="N32" s="26"/>
    </row>
    <row r="33" spans="1:14" x14ac:dyDescent="0.2">
      <c r="A33" s="25"/>
      <c r="B33" s="26"/>
      <c r="C33" s="25"/>
      <c r="D33" s="26"/>
      <c r="E33" s="25"/>
      <c r="F33" s="26"/>
      <c r="G33" s="28"/>
      <c r="H33" s="26"/>
      <c r="I33" s="28"/>
      <c r="J33" s="26"/>
      <c r="K33" s="25"/>
      <c r="L33" s="26"/>
      <c r="M33" s="28"/>
      <c r="N33" s="27"/>
    </row>
    <row r="34" spans="1:14" x14ac:dyDescent="0.2">
      <c r="A34" s="28"/>
      <c r="B34" s="26"/>
      <c r="C34" s="28"/>
      <c r="D34" s="26"/>
      <c r="E34" s="28"/>
      <c r="F34" s="26"/>
      <c r="G34" s="28"/>
      <c r="H34" s="26"/>
      <c r="I34" s="28"/>
      <c r="J34" s="26"/>
      <c r="K34" s="28"/>
      <c r="L34" s="26"/>
      <c r="M34" s="28"/>
      <c r="N34" s="27"/>
    </row>
    <row r="35" spans="1:14" x14ac:dyDescent="0.2">
      <c r="A35" s="28"/>
      <c r="B35" s="26"/>
      <c r="C35" s="28"/>
      <c r="D35" s="26"/>
      <c r="E35" s="28"/>
      <c r="F35" s="26"/>
      <c r="G35" s="28"/>
      <c r="H35" s="26"/>
      <c r="I35" s="28"/>
      <c r="J35" s="26"/>
      <c r="K35" s="28"/>
      <c r="L35" s="26"/>
      <c r="M35" s="28"/>
      <c r="N35" s="27"/>
    </row>
    <row r="36" spans="1:14" ht="13.5" thickBot="1" x14ac:dyDescent="0.25">
      <c r="A36" s="29"/>
      <c r="B36" s="30"/>
      <c r="C36" s="29"/>
      <c r="D36" s="30"/>
      <c r="E36" s="29"/>
      <c r="F36" s="30"/>
      <c r="G36" s="29"/>
      <c r="H36" s="30"/>
      <c r="I36" s="29"/>
      <c r="J36" s="30"/>
      <c r="K36" s="29"/>
      <c r="L36" s="30"/>
      <c r="M36" s="29"/>
      <c r="N36" s="31"/>
    </row>
    <row r="37" spans="1:14" ht="13.5" thickBot="1" x14ac:dyDescent="0.25">
      <c r="A37" s="32" t="s">
        <v>12</v>
      </c>
      <c r="B37" s="33">
        <f>(SUM(B32:B36))+N29</f>
        <v>1000</v>
      </c>
      <c r="C37" s="32" t="s">
        <v>12</v>
      </c>
      <c r="D37" s="33">
        <f>(SUM(D32:D36))+B37</f>
        <v>1000</v>
      </c>
      <c r="E37" s="32" t="s">
        <v>12</v>
      </c>
      <c r="F37" s="33">
        <f>(SUM(F32:F36))+D37</f>
        <v>1000</v>
      </c>
      <c r="G37" s="32" t="s">
        <v>12</v>
      </c>
      <c r="H37" s="33">
        <f>(SUM(H32:H36))+F37</f>
        <v>1000</v>
      </c>
      <c r="I37" s="32" t="s">
        <v>12</v>
      </c>
      <c r="J37" s="33">
        <f>(SUM(J32:J36))+H37</f>
        <v>1000</v>
      </c>
      <c r="K37" s="32" t="s">
        <v>12</v>
      </c>
      <c r="L37" s="33">
        <f>(SUM(L32:L36))+J37</f>
        <v>1000</v>
      </c>
      <c r="M37" s="32" t="s">
        <v>12</v>
      </c>
      <c r="N37" s="33">
        <f>(SUM(N32:N36))+L37</f>
        <v>1000</v>
      </c>
    </row>
    <row r="38" spans="1:14" ht="27" x14ac:dyDescent="0.5">
      <c r="A38" s="79">
        <f>M30+1</f>
        <v>24</v>
      </c>
      <c r="B38" s="80"/>
      <c r="C38" s="79">
        <f>A38+1</f>
        <v>25</v>
      </c>
      <c r="D38" s="80"/>
      <c r="E38" s="79">
        <f>C38+1</f>
        <v>26</v>
      </c>
      <c r="F38" s="80"/>
      <c r="G38" s="79">
        <f>E38+1</f>
        <v>27</v>
      </c>
      <c r="H38" s="80"/>
      <c r="I38" s="79">
        <f>G38+1</f>
        <v>28</v>
      </c>
      <c r="J38" s="80"/>
      <c r="K38" s="79">
        <f>I38+1</f>
        <v>29</v>
      </c>
      <c r="L38" s="80"/>
      <c r="M38" s="79">
        <v>30</v>
      </c>
      <c r="N38" s="80"/>
    </row>
    <row r="39" spans="1:14" x14ac:dyDescent="0.2">
      <c r="A39" s="22" t="s">
        <v>10</v>
      </c>
      <c r="B39" s="23" t="s">
        <v>11</v>
      </c>
      <c r="C39" s="22" t="s">
        <v>10</v>
      </c>
      <c r="D39" s="23" t="s">
        <v>11</v>
      </c>
      <c r="E39" s="22" t="s">
        <v>10</v>
      </c>
      <c r="F39" s="23" t="s">
        <v>11</v>
      </c>
      <c r="G39" s="22" t="s">
        <v>10</v>
      </c>
      <c r="H39" s="23" t="s">
        <v>11</v>
      </c>
      <c r="I39" s="22" t="s">
        <v>10</v>
      </c>
      <c r="J39" s="23" t="s">
        <v>11</v>
      </c>
      <c r="K39" s="22" t="s">
        <v>10</v>
      </c>
      <c r="L39" s="23" t="s">
        <v>11</v>
      </c>
      <c r="M39" s="22" t="s">
        <v>10</v>
      </c>
      <c r="N39" s="24" t="s">
        <v>11</v>
      </c>
    </row>
    <row r="40" spans="1:14" x14ac:dyDescent="0.2">
      <c r="A40" s="28"/>
      <c r="B40" s="26"/>
      <c r="C40" s="25"/>
      <c r="D40" s="26"/>
      <c r="E40" s="25"/>
      <c r="F40" s="27"/>
      <c r="G40" s="25"/>
      <c r="H40" s="26"/>
      <c r="I40" s="25"/>
      <c r="J40" s="26"/>
      <c r="K40" s="25"/>
      <c r="L40" s="27"/>
      <c r="M40" s="25"/>
      <c r="N40" s="27"/>
    </row>
    <row r="41" spans="1:14" x14ac:dyDescent="0.2">
      <c r="A41" s="25"/>
      <c r="B41" s="26"/>
      <c r="C41" s="25"/>
      <c r="D41" s="26"/>
      <c r="E41" s="25"/>
      <c r="F41" s="26"/>
      <c r="G41" s="28"/>
      <c r="H41" s="26"/>
      <c r="I41" s="28"/>
      <c r="J41" s="26"/>
      <c r="K41" s="25"/>
      <c r="L41" s="27"/>
      <c r="M41" s="28"/>
      <c r="N41" s="27"/>
    </row>
    <row r="42" spans="1:14" x14ac:dyDescent="0.2">
      <c r="A42" s="28"/>
      <c r="B42" s="26"/>
      <c r="C42" s="28"/>
      <c r="D42" s="26"/>
      <c r="E42" s="28"/>
      <c r="F42" s="26"/>
      <c r="G42" s="28"/>
      <c r="H42" s="26"/>
      <c r="I42" s="28"/>
      <c r="J42" s="26"/>
      <c r="K42" s="25"/>
      <c r="L42" s="26"/>
      <c r="M42" s="28"/>
      <c r="N42" s="27"/>
    </row>
    <row r="43" spans="1:14" x14ac:dyDescent="0.2">
      <c r="A43" s="28"/>
      <c r="B43" s="26"/>
      <c r="C43" s="28"/>
      <c r="D43" s="26"/>
      <c r="E43" s="28"/>
      <c r="F43" s="26"/>
      <c r="G43" s="28"/>
      <c r="H43" s="26"/>
      <c r="I43" s="28"/>
      <c r="J43" s="26"/>
      <c r="K43" s="28"/>
      <c r="L43" s="26"/>
      <c r="M43" s="28"/>
      <c r="N43" s="27"/>
    </row>
    <row r="44" spans="1:14" ht="13.5" thickBot="1" x14ac:dyDescent="0.25">
      <c r="A44" s="29"/>
      <c r="B44" s="30"/>
      <c r="C44" s="29"/>
      <c r="D44" s="30"/>
      <c r="E44" s="29"/>
      <c r="F44" s="30"/>
      <c r="G44" s="29"/>
      <c r="H44" s="30"/>
      <c r="I44" s="29"/>
      <c r="J44" s="30"/>
      <c r="K44" s="29"/>
      <c r="L44" s="30"/>
      <c r="M44" s="29"/>
      <c r="N44" s="31"/>
    </row>
    <row r="45" spans="1:14" ht="13.5" thickBot="1" x14ac:dyDescent="0.25">
      <c r="A45" s="32" t="s">
        <v>12</v>
      </c>
      <c r="B45" s="33">
        <f>(SUM(B40:B44))+N37</f>
        <v>1000</v>
      </c>
      <c r="C45" s="32" t="s">
        <v>12</v>
      </c>
      <c r="D45" s="33">
        <f>(SUM(D40:D44))+B45</f>
        <v>1000</v>
      </c>
      <c r="E45" s="32" t="s">
        <v>12</v>
      </c>
      <c r="F45" s="33">
        <f>(SUM(F40:F44))+D45</f>
        <v>1000</v>
      </c>
      <c r="G45" s="32" t="s">
        <v>12</v>
      </c>
      <c r="H45" s="33">
        <f>(SUM(H40:H44))+F45</f>
        <v>1000</v>
      </c>
      <c r="I45" s="32" t="s">
        <v>12</v>
      </c>
      <c r="J45" s="33">
        <f>(SUM(J40:J44))+H45</f>
        <v>1000</v>
      </c>
      <c r="K45" s="32" t="s">
        <v>12</v>
      </c>
      <c r="L45" s="33">
        <f>(SUM(L40:L44))+J45</f>
        <v>1000</v>
      </c>
      <c r="M45" s="32" t="s">
        <v>12</v>
      </c>
      <c r="N45" s="33">
        <f>(SUM(N40:N44))+L45</f>
        <v>1000</v>
      </c>
    </row>
    <row r="46" spans="1:14" x14ac:dyDescent="0.2">
      <c r="A46" s="36"/>
      <c r="B46" s="36"/>
      <c r="C46" s="36"/>
      <c r="D46" s="36"/>
      <c r="E46" s="36"/>
      <c r="F46" s="36"/>
      <c r="G46" s="36"/>
      <c r="H46" s="37"/>
      <c r="I46" s="37"/>
      <c r="J46" s="37"/>
      <c r="K46" s="37"/>
      <c r="L46" s="37"/>
      <c r="M46" s="37"/>
      <c r="N46" s="37"/>
    </row>
    <row r="47" spans="1:14" x14ac:dyDescent="0.2">
      <c r="A47" s="36"/>
      <c r="B47" s="36"/>
      <c r="C47" s="36"/>
      <c r="D47" s="36"/>
      <c r="E47" s="36"/>
      <c r="F47" s="36"/>
      <c r="G47" s="36"/>
      <c r="H47" s="37"/>
      <c r="I47" s="37"/>
      <c r="J47" s="37"/>
      <c r="K47" s="37"/>
      <c r="L47" s="37"/>
      <c r="M47" s="37"/>
      <c r="N47" s="37"/>
    </row>
    <row r="48" spans="1:14" ht="13.5" thickBot="1" x14ac:dyDescent="0.25">
      <c r="A48" s="36"/>
      <c r="B48" s="36"/>
      <c r="C48" s="36"/>
      <c r="D48" s="36"/>
      <c r="E48" s="36"/>
      <c r="F48" s="36"/>
      <c r="G48" s="36"/>
      <c r="H48" s="37"/>
      <c r="I48" s="37"/>
      <c r="J48" s="37"/>
      <c r="K48" s="37"/>
      <c r="L48" s="37"/>
      <c r="M48" s="37"/>
      <c r="N48" s="37"/>
    </row>
    <row r="49" spans="1:14" ht="16.5" thickBot="1" x14ac:dyDescent="0.3">
      <c r="A49" s="83" t="s">
        <v>27</v>
      </c>
      <c r="B49" s="84"/>
      <c r="C49" s="10">
        <f>N93</f>
        <v>1000</v>
      </c>
      <c r="D49" s="11"/>
      <c r="E49" s="11"/>
      <c r="F49" s="11"/>
      <c r="G49" s="11"/>
      <c r="H49" s="12"/>
      <c r="I49" s="12"/>
      <c r="J49" s="12"/>
      <c r="K49" s="12"/>
      <c r="L49" s="12"/>
      <c r="M49" s="12"/>
      <c r="N49" s="13"/>
    </row>
    <row r="50" spans="1:14" ht="16.5" thickBot="1" x14ac:dyDescent="0.3">
      <c r="A50" s="83" t="s">
        <v>1</v>
      </c>
      <c r="B50" s="84"/>
      <c r="C50" s="14">
        <f>MIN($A61:$N61,$A69:$N69,$A77:$N77,$A85:$N85,$A93:$N93)</f>
        <v>1000</v>
      </c>
      <c r="D50" s="15"/>
      <c r="E50" s="15"/>
      <c r="F50" s="15"/>
      <c r="G50" s="15"/>
      <c r="H50" s="16"/>
      <c r="I50" s="16"/>
      <c r="J50" s="16"/>
      <c r="K50" s="16"/>
      <c r="L50" s="16"/>
      <c r="M50" s="16"/>
      <c r="N50" s="17"/>
    </row>
    <row r="51" spans="1:14" ht="13.5" thickBot="1" x14ac:dyDescent="0.25">
      <c r="A51" s="18"/>
      <c r="B51" s="19"/>
      <c r="C51" s="19"/>
      <c r="D51" s="19"/>
      <c r="E51" s="19"/>
      <c r="F51" s="19"/>
      <c r="G51" s="19"/>
      <c r="H51" s="20"/>
      <c r="I51" s="20"/>
      <c r="J51" s="20"/>
      <c r="K51" s="20"/>
      <c r="L51" s="20"/>
      <c r="M51" s="20"/>
      <c r="N51" s="21"/>
    </row>
    <row r="52" spans="1:14" ht="30.75" thickBot="1" x14ac:dyDescent="0.45">
      <c r="A52" s="85" t="s">
        <v>149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7"/>
    </row>
    <row r="53" spans="1:14" ht="16.5" thickBot="1" x14ac:dyDescent="0.3">
      <c r="A53" s="81" t="s">
        <v>3</v>
      </c>
      <c r="B53" s="82"/>
      <c r="C53" s="81" t="s">
        <v>4</v>
      </c>
      <c r="D53" s="82"/>
      <c r="E53" s="81" t="s">
        <v>5</v>
      </c>
      <c r="F53" s="82"/>
      <c r="G53" s="81" t="s">
        <v>6</v>
      </c>
      <c r="H53" s="82"/>
      <c r="I53" s="81" t="s">
        <v>7</v>
      </c>
      <c r="J53" s="82"/>
      <c r="K53" s="81" t="s">
        <v>8</v>
      </c>
      <c r="L53" s="82"/>
      <c r="M53" s="81" t="s">
        <v>9</v>
      </c>
      <c r="N53" s="88"/>
    </row>
    <row r="54" spans="1:14" ht="27" x14ac:dyDescent="0.5">
      <c r="A54" s="89" t="s">
        <v>146</v>
      </c>
      <c r="B54" s="90"/>
      <c r="C54" s="79">
        <v>1</v>
      </c>
      <c r="D54" s="80"/>
      <c r="E54" s="79">
        <v>2</v>
      </c>
      <c r="F54" s="80"/>
      <c r="G54" s="79">
        <v>3</v>
      </c>
      <c r="H54" s="80"/>
      <c r="I54" s="79">
        <v>4</v>
      </c>
      <c r="J54" s="80"/>
      <c r="K54" s="79">
        <v>5</v>
      </c>
      <c r="L54" s="80"/>
      <c r="M54" s="79">
        <v>6</v>
      </c>
      <c r="N54" s="80"/>
    </row>
    <row r="55" spans="1:14" x14ac:dyDescent="0.2">
      <c r="A55" s="22" t="s">
        <v>10</v>
      </c>
      <c r="B55" s="23" t="s">
        <v>11</v>
      </c>
      <c r="C55" s="22" t="s">
        <v>10</v>
      </c>
      <c r="D55" s="23" t="s">
        <v>11</v>
      </c>
      <c r="E55" s="22" t="s">
        <v>10</v>
      </c>
      <c r="F55" s="23" t="s">
        <v>11</v>
      </c>
      <c r="G55" s="22" t="s">
        <v>10</v>
      </c>
      <c r="H55" s="23" t="s">
        <v>11</v>
      </c>
      <c r="I55" s="22" t="s">
        <v>10</v>
      </c>
      <c r="J55" s="23" t="s">
        <v>11</v>
      </c>
      <c r="K55" s="22" t="s">
        <v>10</v>
      </c>
      <c r="L55" s="23" t="s">
        <v>11</v>
      </c>
      <c r="M55" s="22" t="s">
        <v>10</v>
      </c>
      <c r="N55" s="24" t="s">
        <v>11</v>
      </c>
    </row>
    <row r="56" spans="1:14" x14ac:dyDescent="0.2">
      <c r="A56" s="25" t="s">
        <v>150</v>
      </c>
      <c r="B56" s="26">
        <f>C1</f>
        <v>1000</v>
      </c>
      <c r="C56" s="25"/>
      <c r="D56" s="26"/>
      <c r="E56" s="25"/>
      <c r="F56" s="26"/>
      <c r="G56" s="25"/>
      <c r="H56" s="26"/>
      <c r="I56" s="25"/>
      <c r="J56" s="26"/>
      <c r="K56" s="25"/>
      <c r="L56" s="26"/>
      <c r="M56" s="25"/>
      <c r="N56" s="27"/>
    </row>
    <row r="57" spans="1:14" x14ac:dyDescent="0.2">
      <c r="A57" s="25"/>
      <c r="B57" s="26"/>
      <c r="C57" s="25"/>
      <c r="D57" s="26"/>
      <c r="E57" s="25"/>
      <c r="F57" s="26"/>
      <c r="G57" s="25"/>
      <c r="H57" s="26"/>
      <c r="I57" s="25"/>
      <c r="J57" s="26"/>
      <c r="K57" s="25"/>
      <c r="L57" s="26"/>
      <c r="M57" s="25"/>
      <c r="N57" s="27"/>
    </row>
    <row r="58" spans="1:14" x14ac:dyDescent="0.2">
      <c r="A58" s="25"/>
      <c r="B58" s="26"/>
      <c r="C58" s="25"/>
      <c r="D58" s="26"/>
      <c r="E58" s="25"/>
      <c r="F58" s="26"/>
      <c r="G58" s="28"/>
      <c r="H58" s="26"/>
      <c r="I58" s="28"/>
      <c r="J58" s="26"/>
      <c r="K58" s="25"/>
      <c r="L58" s="26"/>
      <c r="M58" s="28"/>
      <c r="N58" s="27"/>
    </row>
    <row r="59" spans="1:14" x14ac:dyDescent="0.2">
      <c r="A59" s="25"/>
      <c r="B59" s="26"/>
      <c r="C59" s="25"/>
      <c r="D59" s="26"/>
      <c r="E59" s="25"/>
      <c r="F59" s="26"/>
      <c r="G59" s="28"/>
      <c r="H59" s="26"/>
      <c r="I59" s="28"/>
      <c r="J59" s="26"/>
      <c r="K59" s="25"/>
      <c r="L59" s="26"/>
      <c r="M59" s="28"/>
      <c r="N59" s="27"/>
    </row>
    <row r="60" spans="1:14" ht="13.5" thickBot="1" x14ac:dyDescent="0.25">
      <c r="A60" s="29"/>
      <c r="B60" s="30"/>
      <c r="C60" s="29"/>
      <c r="D60" s="30"/>
      <c r="E60" s="29"/>
      <c r="F60" s="30"/>
      <c r="G60" s="29"/>
      <c r="H60" s="30"/>
      <c r="I60" s="29"/>
      <c r="J60" s="30"/>
      <c r="K60" s="29"/>
      <c r="L60" s="30"/>
      <c r="M60" s="29"/>
      <c r="N60" s="31"/>
    </row>
    <row r="61" spans="1:14" ht="13.5" thickBot="1" x14ac:dyDescent="0.25">
      <c r="A61" s="32" t="s">
        <v>12</v>
      </c>
      <c r="B61" s="33">
        <f>SUM(B56:B60)</f>
        <v>1000</v>
      </c>
      <c r="C61" s="32" t="s">
        <v>12</v>
      </c>
      <c r="D61" s="33">
        <f>(SUM(D56:D60))+B61</f>
        <v>1000</v>
      </c>
      <c r="E61" s="32" t="s">
        <v>12</v>
      </c>
      <c r="F61" s="33">
        <f>(SUM(F56:F60))+D61</f>
        <v>1000</v>
      </c>
      <c r="G61" s="32" t="s">
        <v>12</v>
      </c>
      <c r="H61" s="33">
        <f>(SUM(H56:H60))+F61</f>
        <v>1000</v>
      </c>
      <c r="I61" s="32" t="s">
        <v>12</v>
      </c>
      <c r="J61" s="33">
        <f>(SUM(J56:J60))+H61</f>
        <v>1000</v>
      </c>
      <c r="K61" s="32" t="s">
        <v>12</v>
      </c>
      <c r="L61" s="33">
        <f>(SUM(L56:L60))+J61</f>
        <v>1000</v>
      </c>
      <c r="M61" s="32" t="s">
        <v>12</v>
      </c>
      <c r="N61" s="33">
        <f>(SUM(N56:N60))+L61</f>
        <v>1000</v>
      </c>
    </row>
    <row r="62" spans="1:14" ht="27" x14ac:dyDescent="0.5">
      <c r="A62" s="79">
        <f>M54+1</f>
        <v>7</v>
      </c>
      <c r="B62" s="80"/>
      <c r="C62" s="79">
        <f>A62+1</f>
        <v>8</v>
      </c>
      <c r="D62" s="80"/>
      <c r="E62" s="79">
        <f>C62+1</f>
        <v>9</v>
      </c>
      <c r="F62" s="80"/>
      <c r="G62" s="79">
        <f>E62+1</f>
        <v>10</v>
      </c>
      <c r="H62" s="80"/>
      <c r="I62" s="79">
        <f>G62+1</f>
        <v>11</v>
      </c>
      <c r="J62" s="80"/>
      <c r="K62" s="79">
        <f>I62+1</f>
        <v>12</v>
      </c>
      <c r="L62" s="80"/>
      <c r="M62" s="79">
        <f>K62+1</f>
        <v>13</v>
      </c>
      <c r="N62" s="80"/>
    </row>
    <row r="63" spans="1:14" x14ac:dyDescent="0.2">
      <c r="A63" s="22" t="s">
        <v>10</v>
      </c>
      <c r="B63" s="23" t="s">
        <v>11</v>
      </c>
      <c r="C63" s="22" t="s">
        <v>10</v>
      </c>
      <c r="D63" s="23" t="s">
        <v>11</v>
      </c>
      <c r="E63" s="22" t="s">
        <v>10</v>
      </c>
      <c r="F63" s="23" t="s">
        <v>11</v>
      </c>
      <c r="G63" s="22" t="s">
        <v>10</v>
      </c>
      <c r="H63" s="23" t="s">
        <v>11</v>
      </c>
      <c r="I63" s="22" t="s">
        <v>10</v>
      </c>
      <c r="J63" s="23" t="s">
        <v>11</v>
      </c>
      <c r="K63" s="22" t="s">
        <v>10</v>
      </c>
      <c r="L63" s="23" t="s">
        <v>11</v>
      </c>
      <c r="M63" s="22" t="s">
        <v>10</v>
      </c>
      <c r="N63" s="24" t="s">
        <v>11</v>
      </c>
    </row>
    <row r="64" spans="1:14" x14ac:dyDescent="0.2">
      <c r="A64" s="25"/>
      <c r="B64" s="26"/>
      <c r="C64" s="25"/>
      <c r="D64" s="26"/>
      <c r="E64" s="25"/>
      <c r="F64" s="26"/>
      <c r="G64" s="25"/>
      <c r="H64" s="27"/>
      <c r="I64" s="25"/>
      <c r="J64" s="26"/>
      <c r="K64" s="25"/>
      <c r="L64" s="26"/>
      <c r="M64" s="25"/>
      <c r="N64" s="27"/>
    </row>
    <row r="65" spans="1:14" x14ac:dyDescent="0.2">
      <c r="A65" s="25"/>
      <c r="B65" s="26"/>
      <c r="C65" s="25"/>
      <c r="D65" s="26"/>
      <c r="E65" s="25"/>
      <c r="F65" s="26"/>
      <c r="G65" s="25"/>
      <c r="H65" s="26"/>
      <c r="I65" s="28"/>
      <c r="J65" s="26"/>
      <c r="K65" s="25"/>
      <c r="L65" s="27"/>
      <c r="M65" s="28"/>
      <c r="N65" s="27"/>
    </row>
    <row r="66" spans="1:14" x14ac:dyDescent="0.2">
      <c r="A66" s="28"/>
      <c r="B66" s="26"/>
      <c r="C66" s="25"/>
      <c r="D66" s="27"/>
      <c r="E66" s="28"/>
      <c r="F66" s="26"/>
      <c r="G66" s="28"/>
      <c r="H66" s="26"/>
      <c r="I66" s="28"/>
      <c r="J66" s="26"/>
      <c r="K66" s="25"/>
      <c r="L66" s="26"/>
      <c r="M66" s="28"/>
      <c r="N66" s="27"/>
    </row>
    <row r="67" spans="1:14" x14ac:dyDescent="0.2">
      <c r="A67" s="28"/>
      <c r="B67" s="26"/>
      <c r="C67" s="28"/>
      <c r="D67" s="26"/>
      <c r="E67" s="25"/>
      <c r="F67" s="26"/>
      <c r="G67" s="28"/>
      <c r="H67" s="26"/>
      <c r="I67" s="28"/>
      <c r="J67" s="26"/>
      <c r="K67" s="28"/>
      <c r="L67" s="26"/>
      <c r="M67" s="28"/>
      <c r="N67" s="27"/>
    </row>
    <row r="68" spans="1:14" ht="13.5" thickBot="1" x14ac:dyDescent="0.25">
      <c r="A68" s="29"/>
      <c r="B68" s="30"/>
      <c r="C68" s="29"/>
      <c r="D68" s="30"/>
      <c r="E68" s="25"/>
      <c r="F68" s="26"/>
      <c r="G68" s="29"/>
      <c r="H68" s="30"/>
      <c r="I68" s="29"/>
      <c r="J68" s="30"/>
      <c r="K68" s="29"/>
      <c r="L68" s="30"/>
      <c r="M68" s="29"/>
      <c r="N68" s="31"/>
    </row>
    <row r="69" spans="1:14" ht="13.5" thickBot="1" x14ac:dyDescent="0.25">
      <c r="A69" s="32" t="s">
        <v>12</v>
      </c>
      <c r="B69" s="33">
        <f>(SUM(B64:B68))+N61</f>
        <v>1000</v>
      </c>
      <c r="C69" s="32" t="s">
        <v>12</v>
      </c>
      <c r="D69" s="33">
        <f>(SUM(D64:D68))+B69</f>
        <v>1000</v>
      </c>
      <c r="E69" s="32" t="s">
        <v>12</v>
      </c>
      <c r="F69" s="33">
        <f>(SUM(F64:F68))+D69</f>
        <v>1000</v>
      </c>
      <c r="G69" s="32" t="s">
        <v>12</v>
      </c>
      <c r="H69" s="33">
        <f>(SUM(H64:H68))+F69</f>
        <v>1000</v>
      </c>
      <c r="I69" s="32" t="s">
        <v>12</v>
      </c>
      <c r="J69" s="33">
        <f>(SUM(J64:J68))+H69</f>
        <v>1000</v>
      </c>
      <c r="K69" s="32" t="s">
        <v>12</v>
      </c>
      <c r="L69" s="33">
        <f>(SUM(L64:L68))+J69</f>
        <v>1000</v>
      </c>
      <c r="M69" s="32" t="s">
        <v>12</v>
      </c>
      <c r="N69" s="33">
        <f>(SUM(N64:N68))+L69</f>
        <v>1000</v>
      </c>
    </row>
    <row r="70" spans="1:14" ht="27" x14ac:dyDescent="0.5">
      <c r="A70" s="79">
        <f>M62+1</f>
        <v>14</v>
      </c>
      <c r="B70" s="80"/>
      <c r="C70" s="79">
        <f>A70+1</f>
        <v>15</v>
      </c>
      <c r="D70" s="80"/>
      <c r="E70" s="79">
        <f>C70+1</f>
        <v>16</v>
      </c>
      <c r="F70" s="80"/>
      <c r="G70" s="79">
        <f>E70+1</f>
        <v>17</v>
      </c>
      <c r="H70" s="80"/>
      <c r="I70" s="79">
        <f>G70+1</f>
        <v>18</v>
      </c>
      <c r="J70" s="80"/>
      <c r="K70" s="79">
        <f>I70+1</f>
        <v>19</v>
      </c>
      <c r="L70" s="80"/>
      <c r="M70" s="79">
        <f>K70+1</f>
        <v>20</v>
      </c>
      <c r="N70" s="80"/>
    </row>
    <row r="71" spans="1:14" x14ac:dyDescent="0.2">
      <c r="A71" s="22" t="s">
        <v>10</v>
      </c>
      <c r="B71" s="23" t="s">
        <v>11</v>
      </c>
      <c r="C71" s="22" t="s">
        <v>10</v>
      </c>
      <c r="D71" s="23" t="s">
        <v>11</v>
      </c>
      <c r="E71" s="22" t="s">
        <v>10</v>
      </c>
      <c r="F71" s="23" t="s">
        <v>11</v>
      </c>
      <c r="G71" s="22" t="s">
        <v>10</v>
      </c>
      <c r="H71" s="23" t="s">
        <v>11</v>
      </c>
      <c r="I71" s="22" t="s">
        <v>10</v>
      </c>
      <c r="J71" s="23" t="s">
        <v>11</v>
      </c>
      <c r="K71" s="22" t="s">
        <v>10</v>
      </c>
      <c r="L71" s="23" t="s">
        <v>11</v>
      </c>
      <c r="M71" s="22" t="s">
        <v>10</v>
      </c>
      <c r="N71" s="24" t="s">
        <v>11</v>
      </c>
    </row>
    <row r="72" spans="1:14" x14ac:dyDescent="0.2">
      <c r="A72" s="25"/>
      <c r="B72" s="26"/>
      <c r="C72" s="25"/>
      <c r="D72" s="26"/>
      <c r="E72" s="25"/>
      <c r="F72" s="26"/>
      <c r="G72" s="25"/>
      <c r="H72" s="26"/>
      <c r="I72" s="25"/>
      <c r="J72" s="26"/>
      <c r="K72" s="25"/>
      <c r="L72" s="30"/>
      <c r="M72" s="25"/>
      <c r="N72" s="27"/>
    </row>
    <row r="73" spans="1:14" x14ac:dyDescent="0.2">
      <c r="A73" s="25"/>
      <c r="B73" s="26"/>
      <c r="C73" s="25"/>
      <c r="D73" s="26"/>
      <c r="E73" s="25"/>
      <c r="F73" s="26"/>
      <c r="G73" s="28"/>
      <c r="H73" s="26"/>
      <c r="I73" s="28"/>
      <c r="J73" s="26"/>
      <c r="K73" s="25"/>
      <c r="L73" s="26"/>
      <c r="M73" s="28"/>
      <c r="N73" s="27"/>
    </row>
    <row r="74" spans="1:14" x14ac:dyDescent="0.2">
      <c r="A74" s="25"/>
      <c r="B74" s="26"/>
      <c r="C74" s="28"/>
      <c r="D74" s="26"/>
      <c r="E74" s="28"/>
      <c r="F74" s="26"/>
      <c r="G74" s="28"/>
      <c r="H74" s="26"/>
      <c r="I74" s="25"/>
      <c r="J74" s="26"/>
      <c r="K74" s="25"/>
      <c r="L74" s="26"/>
      <c r="M74" s="28"/>
      <c r="N74" s="27"/>
    </row>
    <row r="75" spans="1:14" x14ac:dyDescent="0.2">
      <c r="A75" s="28"/>
      <c r="B75" s="26"/>
      <c r="C75" s="25"/>
      <c r="D75" s="26"/>
      <c r="E75" s="28"/>
      <c r="F75" s="26"/>
      <c r="G75" s="28"/>
      <c r="H75" s="26"/>
      <c r="I75" s="25"/>
      <c r="J75" s="26"/>
      <c r="K75" s="25"/>
      <c r="L75" s="26"/>
      <c r="M75" s="28"/>
      <c r="N75" s="27"/>
    </row>
    <row r="76" spans="1:14" ht="13.5" thickBot="1" x14ac:dyDescent="0.25">
      <c r="A76" s="29"/>
      <c r="B76" s="30"/>
      <c r="C76" s="29"/>
      <c r="D76" s="30"/>
      <c r="E76" s="29"/>
      <c r="F76" s="30"/>
      <c r="G76" s="29"/>
      <c r="H76" s="30"/>
      <c r="I76" s="29"/>
      <c r="J76" s="30"/>
      <c r="K76" s="29"/>
      <c r="L76" s="30"/>
      <c r="M76" s="29"/>
      <c r="N76" s="31"/>
    </row>
    <row r="77" spans="1:14" ht="13.5" thickBot="1" x14ac:dyDescent="0.25">
      <c r="A77" s="32" t="s">
        <v>12</v>
      </c>
      <c r="B77" s="33">
        <f>(SUM(B72:B76))+N69</f>
        <v>1000</v>
      </c>
      <c r="C77" s="32" t="s">
        <v>12</v>
      </c>
      <c r="D77" s="33">
        <f>(SUM(D72:D76))+B77</f>
        <v>1000</v>
      </c>
      <c r="E77" s="32" t="s">
        <v>12</v>
      </c>
      <c r="F77" s="33">
        <f>(SUM(F72:F76))+D77</f>
        <v>1000</v>
      </c>
      <c r="G77" s="32" t="s">
        <v>12</v>
      </c>
      <c r="H77" s="33">
        <f>(SUM(H72:H76))+F77</f>
        <v>1000</v>
      </c>
      <c r="I77" s="32" t="s">
        <v>12</v>
      </c>
      <c r="J77" s="33">
        <f>(SUM(J72:J76))+H77</f>
        <v>1000</v>
      </c>
      <c r="K77" s="32" t="s">
        <v>12</v>
      </c>
      <c r="L77" s="33">
        <f>(SUM(L72:L76))+J77</f>
        <v>1000</v>
      </c>
      <c r="M77" s="32" t="s">
        <v>12</v>
      </c>
      <c r="N77" s="33">
        <f>(SUM(N72:N76))+L77</f>
        <v>1000</v>
      </c>
    </row>
    <row r="78" spans="1:14" ht="27" x14ac:dyDescent="0.5">
      <c r="A78" s="79">
        <f>M70+1</f>
        <v>21</v>
      </c>
      <c r="B78" s="80"/>
      <c r="C78" s="79">
        <f>A78+1</f>
        <v>22</v>
      </c>
      <c r="D78" s="80"/>
      <c r="E78" s="79">
        <f>C78+1</f>
        <v>23</v>
      </c>
      <c r="F78" s="80"/>
      <c r="G78" s="79">
        <f>E78+1</f>
        <v>24</v>
      </c>
      <c r="H78" s="80"/>
      <c r="I78" s="79">
        <f>G78+1</f>
        <v>25</v>
      </c>
      <c r="J78" s="80"/>
      <c r="K78" s="79">
        <f>I78+1</f>
        <v>26</v>
      </c>
      <c r="L78" s="80"/>
      <c r="M78" s="79">
        <f>K78+1</f>
        <v>27</v>
      </c>
      <c r="N78" s="80"/>
    </row>
    <row r="79" spans="1:14" x14ac:dyDescent="0.2">
      <c r="A79" s="22" t="s">
        <v>10</v>
      </c>
      <c r="B79" s="23" t="s">
        <v>11</v>
      </c>
      <c r="C79" s="22" t="s">
        <v>10</v>
      </c>
      <c r="D79" s="23" t="s">
        <v>11</v>
      </c>
      <c r="E79" s="22" t="s">
        <v>10</v>
      </c>
      <c r="F79" s="23" t="s">
        <v>11</v>
      </c>
      <c r="G79" s="22" t="s">
        <v>10</v>
      </c>
      <c r="H79" s="23" t="s">
        <v>11</v>
      </c>
      <c r="I79" s="22" t="s">
        <v>10</v>
      </c>
      <c r="J79" s="23" t="s">
        <v>11</v>
      </c>
      <c r="K79" s="22" t="s">
        <v>10</v>
      </c>
      <c r="L79" s="23" t="s">
        <v>11</v>
      </c>
      <c r="M79" s="22" t="s">
        <v>10</v>
      </c>
      <c r="N79" s="24" t="s">
        <v>11</v>
      </c>
    </row>
    <row r="80" spans="1:14" x14ac:dyDescent="0.2">
      <c r="A80" s="25"/>
      <c r="B80" s="26"/>
      <c r="C80" s="25"/>
      <c r="D80" s="26"/>
      <c r="E80" s="28"/>
      <c r="F80" s="26"/>
      <c r="G80" s="28"/>
      <c r="H80" s="26"/>
      <c r="I80" s="25"/>
      <c r="J80" s="26"/>
      <c r="K80" s="25"/>
      <c r="L80" s="27"/>
      <c r="M80" s="25"/>
      <c r="N80" s="26"/>
    </row>
    <row r="81" spans="1:14" x14ac:dyDescent="0.2">
      <c r="A81" s="25"/>
      <c r="B81" s="26"/>
      <c r="C81" s="25"/>
      <c r="D81" s="26"/>
      <c r="E81" s="25"/>
      <c r="F81" s="26"/>
      <c r="G81" s="28"/>
      <c r="H81" s="26"/>
      <c r="I81" s="28"/>
      <c r="J81" s="26"/>
      <c r="K81" s="25"/>
      <c r="L81" s="26"/>
      <c r="M81" s="28"/>
      <c r="N81" s="27"/>
    </row>
    <row r="82" spans="1:14" x14ac:dyDescent="0.2">
      <c r="A82" s="28"/>
      <c r="B82" s="26"/>
      <c r="C82" s="28"/>
      <c r="D82" s="26"/>
      <c r="E82" s="28"/>
      <c r="F82" s="26"/>
      <c r="G82" s="28"/>
      <c r="H82" s="26"/>
      <c r="I82" s="28"/>
      <c r="J82" s="26"/>
      <c r="K82" s="25"/>
      <c r="L82" s="26"/>
      <c r="M82" s="28"/>
      <c r="N82" s="27"/>
    </row>
    <row r="83" spans="1:14" x14ac:dyDescent="0.2">
      <c r="A83" s="28"/>
      <c r="B83" s="26"/>
      <c r="C83" s="28"/>
      <c r="D83" s="26"/>
      <c r="E83" s="28"/>
      <c r="F83" s="26"/>
      <c r="G83" s="28"/>
      <c r="H83" s="26"/>
      <c r="I83" s="28"/>
      <c r="J83" s="26"/>
      <c r="K83" s="28"/>
      <c r="L83" s="26"/>
      <c r="M83" s="28"/>
      <c r="N83" s="27"/>
    </row>
    <row r="84" spans="1:14" ht="13.5" thickBot="1" x14ac:dyDescent="0.25">
      <c r="A84" s="29"/>
      <c r="B84" s="30"/>
      <c r="C84" s="29"/>
      <c r="D84" s="30"/>
      <c r="E84" s="29"/>
      <c r="F84" s="30"/>
      <c r="G84" s="29"/>
      <c r="H84" s="30"/>
      <c r="I84" s="29"/>
      <c r="J84" s="30"/>
      <c r="K84" s="29"/>
      <c r="L84" s="30"/>
      <c r="M84" s="29"/>
      <c r="N84" s="31"/>
    </row>
    <row r="85" spans="1:14" ht="13.5" thickBot="1" x14ac:dyDescent="0.25">
      <c r="A85" s="32" t="s">
        <v>12</v>
      </c>
      <c r="B85" s="33">
        <f>(SUM(B80:B84))+N77</f>
        <v>1000</v>
      </c>
      <c r="C85" s="32" t="s">
        <v>12</v>
      </c>
      <c r="D85" s="33">
        <f>(SUM(D80:D84))+B85</f>
        <v>1000</v>
      </c>
      <c r="E85" s="32" t="s">
        <v>12</v>
      </c>
      <c r="F85" s="33">
        <f>(SUM(F80:F84))+D85</f>
        <v>1000</v>
      </c>
      <c r="G85" s="32" t="s">
        <v>12</v>
      </c>
      <c r="H85" s="33">
        <f>(SUM(H80:H84))+F85</f>
        <v>1000</v>
      </c>
      <c r="I85" s="32" t="s">
        <v>12</v>
      </c>
      <c r="J85" s="33">
        <f>(SUM(J80:J84))+H85</f>
        <v>1000</v>
      </c>
      <c r="K85" s="32" t="s">
        <v>12</v>
      </c>
      <c r="L85" s="33">
        <f>(SUM(L80:L84))+J85</f>
        <v>1000</v>
      </c>
      <c r="M85" s="32" t="s">
        <v>12</v>
      </c>
      <c r="N85" s="33">
        <f>(SUM(N80:N84))+L85</f>
        <v>1000</v>
      </c>
    </row>
    <row r="86" spans="1:14" ht="27" x14ac:dyDescent="0.5">
      <c r="A86" s="79">
        <f>M78+1</f>
        <v>28</v>
      </c>
      <c r="B86" s="80"/>
      <c r="C86" s="79">
        <f>A86+1</f>
        <v>29</v>
      </c>
      <c r="D86" s="80"/>
      <c r="E86" s="79">
        <f>C86+1</f>
        <v>30</v>
      </c>
      <c r="F86" s="80"/>
      <c r="G86" s="79"/>
      <c r="H86" s="80"/>
      <c r="I86" s="79"/>
      <c r="J86" s="80"/>
      <c r="K86" s="79"/>
      <c r="L86" s="80"/>
      <c r="M86" s="79"/>
      <c r="N86" s="80"/>
    </row>
    <row r="87" spans="1:14" x14ac:dyDescent="0.2">
      <c r="A87" s="22" t="s">
        <v>10</v>
      </c>
      <c r="B87" s="23" t="s">
        <v>11</v>
      </c>
      <c r="C87" s="22" t="s">
        <v>10</v>
      </c>
      <c r="D87" s="23" t="s">
        <v>11</v>
      </c>
      <c r="E87" s="22" t="s">
        <v>10</v>
      </c>
      <c r="F87" s="23" t="s">
        <v>11</v>
      </c>
      <c r="G87" s="22" t="s">
        <v>10</v>
      </c>
      <c r="H87" s="23" t="s">
        <v>11</v>
      </c>
      <c r="I87" s="22" t="s">
        <v>10</v>
      </c>
      <c r="J87" s="23" t="s">
        <v>11</v>
      </c>
      <c r="K87" s="22" t="s">
        <v>10</v>
      </c>
      <c r="L87" s="23" t="s">
        <v>11</v>
      </c>
      <c r="M87" s="22" t="s">
        <v>10</v>
      </c>
      <c r="N87" s="24" t="s">
        <v>11</v>
      </c>
    </row>
    <row r="88" spans="1:14" x14ac:dyDescent="0.2">
      <c r="A88" s="25"/>
      <c r="B88" s="26"/>
      <c r="C88" s="25"/>
      <c r="D88" s="26"/>
      <c r="E88" s="28"/>
      <c r="F88" s="26"/>
      <c r="G88" s="25"/>
      <c r="H88" s="26"/>
      <c r="I88" s="25"/>
      <c r="J88" s="26"/>
      <c r="K88" s="25"/>
      <c r="L88" s="26"/>
      <c r="M88" s="28"/>
      <c r="N88" s="26"/>
    </row>
    <row r="89" spans="1:14" x14ac:dyDescent="0.2">
      <c r="A89" s="25"/>
      <c r="B89" s="26"/>
      <c r="C89" s="28"/>
      <c r="D89" s="27"/>
      <c r="E89" s="28"/>
      <c r="F89" s="26"/>
      <c r="G89" s="25"/>
      <c r="H89" s="26"/>
      <c r="I89" s="25"/>
      <c r="J89" s="26"/>
      <c r="K89" s="25"/>
      <c r="L89" s="26"/>
      <c r="M89" s="25"/>
      <c r="N89" s="27"/>
    </row>
    <row r="90" spans="1:14" x14ac:dyDescent="0.2">
      <c r="A90" s="25"/>
      <c r="B90" s="26"/>
      <c r="C90" s="28"/>
      <c r="D90" s="26"/>
      <c r="E90" s="28"/>
      <c r="F90" s="26"/>
      <c r="G90" s="28"/>
      <c r="H90" s="26"/>
      <c r="I90" s="28"/>
      <c r="J90" s="26"/>
      <c r="K90" s="28"/>
      <c r="L90" s="26"/>
      <c r="M90" s="28"/>
      <c r="N90" s="27"/>
    </row>
    <row r="91" spans="1:14" x14ac:dyDescent="0.2">
      <c r="A91" s="25"/>
      <c r="B91" s="26"/>
      <c r="C91" s="28"/>
      <c r="D91" s="26"/>
      <c r="E91" s="28"/>
      <c r="F91" s="26"/>
      <c r="G91" s="28"/>
      <c r="H91" s="26"/>
      <c r="I91" s="28"/>
      <c r="J91" s="26"/>
      <c r="K91" s="28"/>
      <c r="L91" s="26"/>
      <c r="M91" s="28"/>
      <c r="N91" s="27"/>
    </row>
    <row r="92" spans="1:14" ht="13.5" thickBot="1" x14ac:dyDescent="0.25">
      <c r="A92" s="29"/>
      <c r="B92" s="30"/>
      <c r="C92" s="29"/>
      <c r="D92" s="30"/>
      <c r="E92" s="29"/>
      <c r="F92" s="30"/>
      <c r="G92" s="29"/>
      <c r="H92" s="30"/>
      <c r="I92" s="29"/>
      <c r="J92" s="30"/>
      <c r="K92" s="29"/>
      <c r="L92" s="30"/>
      <c r="M92" s="29"/>
      <c r="N92" s="31"/>
    </row>
    <row r="93" spans="1:14" ht="13.5" thickBot="1" x14ac:dyDescent="0.25">
      <c r="A93" s="32" t="s">
        <v>12</v>
      </c>
      <c r="B93" s="33">
        <f>(SUM(B88:B92))+N85</f>
        <v>1000</v>
      </c>
      <c r="C93" s="32" t="s">
        <v>12</v>
      </c>
      <c r="D93" s="33">
        <f>(SUM(D88:D92))+B93</f>
        <v>1000</v>
      </c>
      <c r="E93" s="32" t="s">
        <v>12</v>
      </c>
      <c r="F93" s="33">
        <f>(SUM(F88:F92))+D93</f>
        <v>1000</v>
      </c>
      <c r="G93" s="32" t="s">
        <v>12</v>
      </c>
      <c r="H93" s="33">
        <f>(SUM(H88:H92))+F93</f>
        <v>1000</v>
      </c>
      <c r="I93" s="32" t="s">
        <v>12</v>
      </c>
      <c r="J93" s="33">
        <f>(SUM(J88:J92))+H93</f>
        <v>1000</v>
      </c>
      <c r="K93" s="32" t="s">
        <v>12</v>
      </c>
      <c r="L93" s="33">
        <f>(SUM(L88:L92))+J93</f>
        <v>1000</v>
      </c>
      <c r="M93" s="32" t="s">
        <v>12</v>
      </c>
      <c r="N93" s="33">
        <f>(SUM(N88:N92))+L93</f>
        <v>1000</v>
      </c>
    </row>
    <row r="94" spans="1:14" x14ac:dyDescent="0.2">
      <c r="A94" s="36"/>
      <c r="B94" s="36"/>
      <c r="C94" s="36"/>
      <c r="D94" s="36"/>
      <c r="E94" s="36"/>
      <c r="F94" s="36"/>
      <c r="G94" s="36"/>
      <c r="H94" s="37"/>
      <c r="I94" s="37"/>
      <c r="J94" s="37"/>
      <c r="K94" s="37"/>
      <c r="L94" s="37"/>
      <c r="M94" s="37"/>
      <c r="N94" s="37"/>
    </row>
    <row r="95" spans="1:14" x14ac:dyDescent="0.2">
      <c r="A95" s="36"/>
      <c r="B95" s="36"/>
      <c r="C95" s="36"/>
      <c r="D95" s="36"/>
      <c r="E95" s="36"/>
      <c r="F95" s="36"/>
      <c r="G95" s="36"/>
      <c r="H95" s="37"/>
      <c r="I95" s="37"/>
      <c r="J95" s="37"/>
      <c r="K95" s="37"/>
      <c r="L95" s="37"/>
      <c r="M95" s="37"/>
      <c r="N95" s="37"/>
    </row>
    <row r="96" spans="1:14" ht="13.5" thickBot="1" x14ac:dyDescent="0.25">
      <c r="A96" s="36"/>
      <c r="B96" s="36"/>
      <c r="C96" s="36"/>
      <c r="D96" s="36"/>
      <c r="E96" s="36"/>
      <c r="F96" s="36"/>
      <c r="G96" s="36"/>
      <c r="H96" s="37"/>
      <c r="I96" s="37"/>
      <c r="J96" s="37"/>
      <c r="K96" s="37"/>
      <c r="L96" s="37"/>
      <c r="M96" s="37"/>
      <c r="N96" s="37"/>
    </row>
    <row r="97" spans="1:14" ht="16.5" thickBot="1" x14ac:dyDescent="0.3">
      <c r="A97" s="83" t="s">
        <v>31</v>
      </c>
      <c r="B97" s="84"/>
      <c r="C97" s="10">
        <f>N141</f>
        <v>1000</v>
      </c>
      <c r="D97" s="11"/>
      <c r="E97" s="11"/>
      <c r="F97" s="11"/>
      <c r="G97" s="11"/>
      <c r="H97" s="12"/>
      <c r="I97" s="12"/>
      <c r="J97" s="12"/>
      <c r="K97" s="12"/>
      <c r="L97" s="12"/>
      <c r="M97" s="12"/>
      <c r="N97" s="13"/>
    </row>
    <row r="98" spans="1:14" ht="16.5" thickBot="1" x14ac:dyDescent="0.3">
      <c r="A98" s="83" t="s">
        <v>1</v>
      </c>
      <c r="B98" s="84"/>
      <c r="C98" s="14">
        <f>MIN($A109:$N109,$A117:$N117,$A125:$N125,$A133:$N133,$A141:$N141)</f>
        <v>1000</v>
      </c>
      <c r="D98" s="15"/>
      <c r="E98" s="15"/>
      <c r="F98" s="15"/>
      <c r="G98" s="15"/>
      <c r="H98" s="16"/>
      <c r="I98" s="16"/>
      <c r="J98" s="16"/>
      <c r="K98" s="16"/>
      <c r="L98" s="16"/>
      <c r="M98" s="16"/>
      <c r="N98" s="17"/>
    </row>
    <row r="99" spans="1:14" ht="13.5" thickBot="1" x14ac:dyDescent="0.25">
      <c r="A99" s="18"/>
      <c r="B99" s="19"/>
      <c r="C99" s="19"/>
      <c r="D99" s="19"/>
      <c r="E99" s="19"/>
      <c r="F99" s="19"/>
      <c r="G99" s="19"/>
      <c r="H99" s="20"/>
      <c r="I99" s="20"/>
      <c r="J99" s="20"/>
      <c r="K99" s="20"/>
      <c r="L99" s="20"/>
      <c r="M99" s="20"/>
      <c r="N99" s="21"/>
    </row>
    <row r="100" spans="1:14" ht="30.75" thickBot="1" x14ac:dyDescent="0.45">
      <c r="A100" s="85" t="s">
        <v>151</v>
      </c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7"/>
    </row>
    <row r="101" spans="1:14" ht="16.5" thickBot="1" x14ac:dyDescent="0.3">
      <c r="A101" s="81" t="s">
        <v>3</v>
      </c>
      <c r="B101" s="82"/>
      <c r="C101" s="81" t="s">
        <v>4</v>
      </c>
      <c r="D101" s="82"/>
      <c r="E101" s="81" t="s">
        <v>5</v>
      </c>
      <c r="F101" s="82"/>
      <c r="G101" s="81" t="s">
        <v>6</v>
      </c>
      <c r="H101" s="82"/>
      <c r="I101" s="81" t="s">
        <v>7</v>
      </c>
      <c r="J101" s="82"/>
      <c r="K101" s="81" t="s">
        <v>8</v>
      </c>
      <c r="L101" s="82"/>
      <c r="M101" s="81" t="s">
        <v>9</v>
      </c>
      <c r="N101" s="88"/>
    </row>
    <row r="102" spans="1:14" ht="27" x14ac:dyDescent="0.5">
      <c r="A102" s="89"/>
      <c r="B102" s="90"/>
      <c r="C102" s="79"/>
      <c r="D102" s="80"/>
      <c r="E102" s="79"/>
      <c r="F102" s="80"/>
      <c r="G102" s="79">
        <v>1</v>
      </c>
      <c r="H102" s="80"/>
      <c r="I102" s="79">
        <v>2</v>
      </c>
      <c r="J102" s="80"/>
      <c r="K102" s="79">
        <v>3</v>
      </c>
      <c r="L102" s="80"/>
      <c r="M102" s="79">
        <v>4</v>
      </c>
      <c r="N102" s="80"/>
    </row>
    <row r="103" spans="1:14" x14ac:dyDescent="0.2">
      <c r="A103" s="22" t="s">
        <v>10</v>
      </c>
      <c r="B103" s="23" t="s">
        <v>11</v>
      </c>
      <c r="C103" s="22" t="s">
        <v>10</v>
      </c>
      <c r="D103" s="23" t="s">
        <v>11</v>
      </c>
      <c r="E103" s="22" t="s">
        <v>10</v>
      </c>
      <c r="F103" s="23" t="s">
        <v>11</v>
      </c>
      <c r="G103" s="22" t="s">
        <v>10</v>
      </c>
      <c r="H103" s="23" t="s">
        <v>11</v>
      </c>
      <c r="I103" s="22" t="s">
        <v>10</v>
      </c>
      <c r="J103" s="23" t="s">
        <v>11</v>
      </c>
      <c r="K103" s="22" t="s">
        <v>10</v>
      </c>
      <c r="L103" s="23" t="s">
        <v>11</v>
      </c>
      <c r="M103" s="22" t="s">
        <v>10</v>
      </c>
      <c r="N103" s="24" t="s">
        <v>11</v>
      </c>
    </row>
    <row r="104" spans="1:14" x14ac:dyDescent="0.2">
      <c r="A104" s="25" t="s">
        <v>152</v>
      </c>
      <c r="B104" s="26">
        <f>C49</f>
        <v>1000</v>
      </c>
      <c r="C104" s="25"/>
      <c r="D104" s="26"/>
      <c r="E104" s="25"/>
      <c r="F104" s="26"/>
      <c r="G104" s="25"/>
      <c r="H104" s="26"/>
      <c r="I104" s="25"/>
      <c r="J104" s="26"/>
      <c r="K104" s="25"/>
      <c r="L104" s="26"/>
      <c r="M104" s="25"/>
      <c r="N104" s="26"/>
    </row>
    <row r="105" spans="1:14" x14ac:dyDescent="0.2">
      <c r="A105" s="25"/>
      <c r="B105" s="26"/>
      <c r="C105" s="25"/>
      <c r="D105" s="26"/>
      <c r="E105" s="25"/>
      <c r="F105" s="26"/>
      <c r="G105" s="25"/>
      <c r="H105" s="26"/>
      <c r="I105" s="25"/>
      <c r="J105" s="26"/>
      <c r="K105" s="25"/>
      <c r="L105" s="26"/>
      <c r="M105" s="25"/>
      <c r="N105" s="27"/>
    </row>
    <row r="106" spans="1:14" x14ac:dyDescent="0.2">
      <c r="A106" s="25"/>
      <c r="B106" s="26"/>
      <c r="C106" s="25"/>
      <c r="D106" s="26"/>
      <c r="E106" s="25"/>
      <c r="F106" s="26"/>
      <c r="G106" s="28"/>
      <c r="H106" s="26"/>
      <c r="I106" s="28"/>
      <c r="J106" s="26"/>
      <c r="K106" s="25"/>
      <c r="L106" s="26"/>
      <c r="M106" s="28"/>
      <c r="N106" s="27"/>
    </row>
    <row r="107" spans="1:14" x14ac:dyDescent="0.2">
      <c r="A107" s="25"/>
      <c r="B107" s="26"/>
      <c r="C107" s="25"/>
      <c r="D107" s="26"/>
      <c r="E107" s="25"/>
      <c r="F107" s="26"/>
      <c r="G107" s="28"/>
      <c r="H107" s="26"/>
      <c r="I107" s="28"/>
      <c r="J107" s="26"/>
      <c r="K107" s="25"/>
      <c r="L107" s="26"/>
      <c r="M107" s="28"/>
      <c r="N107" s="27"/>
    </row>
    <row r="108" spans="1:14" ht="13.5" thickBot="1" x14ac:dyDescent="0.25">
      <c r="A108" s="29"/>
      <c r="B108" s="30"/>
      <c r="C108" s="29"/>
      <c r="D108" s="30"/>
      <c r="E108" s="29"/>
      <c r="F108" s="30"/>
      <c r="G108" s="29"/>
      <c r="H108" s="30"/>
      <c r="I108" s="29"/>
      <c r="J108" s="30"/>
      <c r="K108" s="29"/>
      <c r="L108" s="30"/>
      <c r="M108" s="29"/>
      <c r="N108" s="31"/>
    </row>
    <row r="109" spans="1:14" ht="13.5" thickBot="1" x14ac:dyDescent="0.25">
      <c r="A109" s="32" t="s">
        <v>12</v>
      </c>
      <c r="B109" s="33">
        <f>SUM(B104:B108)</f>
        <v>1000</v>
      </c>
      <c r="C109" s="32" t="s">
        <v>12</v>
      </c>
      <c r="D109" s="33">
        <f>(SUM(D104:D108))+B109</f>
        <v>1000</v>
      </c>
      <c r="E109" s="32" t="s">
        <v>12</v>
      </c>
      <c r="F109" s="33">
        <f>(SUM(F104:F108))+D109</f>
        <v>1000</v>
      </c>
      <c r="G109" s="32" t="s">
        <v>12</v>
      </c>
      <c r="H109" s="33">
        <f>(SUM(H104:H108))+F109</f>
        <v>1000</v>
      </c>
      <c r="I109" s="32" t="s">
        <v>12</v>
      </c>
      <c r="J109" s="33">
        <f>(SUM(J104:J108))+H109</f>
        <v>1000</v>
      </c>
      <c r="K109" s="32" t="s">
        <v>12</v>
      </c>
      <c r="L109" s="33">
        <f>(SUM(L104:L108))+J109</f>
        <v>1000</v>
      </c>
      <c r="M109" s="32" t="s">
        <v>12</v>
      </c>
      <c r="N109" s="33">
        <f>(SUM(N104:N108))+L109</f>
        <v>1000</v>
      </c>
    </row>
    <row r="110" spans="1:14" ht="27" x14ac:dyDescent="0.5">
      <c r="A110" s="79">
        <f>M102+1</f>
        <v>5</v>
      </c>
      <c r="B110" s="80"/>
      <c r="C110" s="79">
        <f>A110+1</f>
        <v>6</v>
      </c>
      <c r="D110" s="80"/>
      <c r="E110" s="79">
        <f>C110+1</f>
        <v>7</v>
      </c>
      <c r="F110" s="80"/>
      <c r="G110" s="79">
        <f>E110+1</f>
        <v>8</v>
      </c>
      <c r="H110" s="80"/>
      <c r="I110" s="79">
        <f>G110+1</f>
        <v>9</v>
      </c>
      <c r="J110" s="80"/>
      <c r="K110" s="79">
        <f>I110+1</f>
        <v>10</v>
      </c>
      <c r="L110" s="80"/>
      <c r="M110" s="79">
        <f>K110+1</f>
        <v>11</v>
      </c>
      <c r="N110" s="80"/>
    </row>
    <row r="111" spans="1:14" x14ac:dyDescent="0.2">
      <c r="A111" s="22" t="s">
        <v>10</v>
      </c>
      <c r="B111" s="23" t="s">
        <v>11</v>
      </c>
      <c r="C111" s="22" t="s">
        <v>10</v>
      </c>
      <c r="D111" s="23" t="s">
        <v>11</v>
      </c>
      <c r="E111" s="22" t="s">
        <v>10</v>
      </c>
      <c r="F111" s="23" t="s">
        <v>11</v>
      </c>
      <c r="G111" s="22" t="s">
        <v>10</v>
      </c>
      <c r="H111" s="23" t="s">
        <v>11</v>
      </c>
      <c r="I111" s="22" t="s">
        <v>10</v>
      </c>
      <c r="J111" s="23" t="s">
        <v>11</v>
      </c>
      <c r="K111" s="22" t="s">
        <v>10</v>
      </c>
      <c r="L111" s="23" t="s">
        <v>11</v>
      </c>
      <c r="M111" s="22" t="s">
        <v>10</v>
      </c>
      <c r="N111" s="24" t="s">
        <v>11</v>
      </c>
    </row>
    <row r="112" spans="1:14" x14ac:dyDescent="0.2">
      <c r="A112" s="25"/>
      <c r="B112" s="26"/>
      <c r="C112" s="25"/>
      <c r="D112" s="26"/>
      <c r="E112" s="25"/>
      <c r="F112" s="26"/>
      <c r="G112" s="25"/>
      <c r="H112" s="26"/>
      <c r="I112" s="25"/>
      <c r="J112" s="26"/>
      <c r="K112" s="25"/>
      <c r="L112" s="27"/>
      <c r="M112" s="25"/>
      <c r="N112" s="27"/>
    </row>
    <row r="113" spans="1:14" x14ac:dyDescent="0.2">
      <c r="A113" s="25"/>
      <c r="B113" s="26"/>
      <c r="C113" s="25"/>
      <c r="D113" s="26"/>
      <c r="E113" s="25"/>
      <c r="F113" s="26"/>
      <c r="G113" s="28"/>
      <c r="H113" s="26"/>
      <c r="I113" s="28"/>
      <c r="J113" s="26"/>
      <c r="K113" s="25"/>
      <c r="L113" s="27"/>
      <c r="M113" s="28"/>
      <c r="N113" s="27"/>
    </row>
    <row r="114" spans="1:14" x14ac:dyDescent="0.2">
      <c r="A114" s="28"/>
      <c r="B114" s="26"/>
      <c r="C114" s="28"/>
      <c r="D114" s="26"/>
      <c r="E114" s="28"/>
      <c r="F114" s="26"/>
      <c r="G114" s="28"/>
      <c r="H114" s="26"/>
      <c r="I114" s="28"/>
      <c r="J114" s="26"/>
      <c r="K114" s="25"/>
      <c r="L114" s="26"/>
      <c r="M114" s="28"/>
      <c r="N114" s="27"/>
    </row>
    <row r="115" spans="1:14" x14ac:dyDescent="0.2">
      <c r="A115" s="28"/>
      <c r="B115" s="26"/>
      <c r="C115" s="28"/>
      <c r="D115" s="26"/>
      <c r="E115" s="28"/>
      <c r="F115" s="26"/>
      <c r="G115" s="28"/>
      <c r="H115" s="26"/>
      <c r="I115" s="28"/>
      <c r="J115" s="26"/>
      <c r="K115" s="28"/>
      <c r="L115" s="26"/>
      <c r="M115" s="28"/>
      <c r="N115" s="27"/>
    </row>
    <row r="116" spans="1:14" ht="13.5" thickBot="1" x14ac:dyDescent="0.25">
      <c r="A116" s="29"/>
      <c r="B116" s="30"/>
      <c r="C116" s="29"/>
      <c r="D116" s="30"/>
      <c r="E116" s="29"/>
      <c r="F116" s="30"/>
      <c r="G116" s="29"/>
      <c r="H116" s="30"/>
      <c r="I116" s="29"/>
      <c r="J116" s="30"/>
      <c r="K116" s="29"/>
      <c r="L116" s="30"/>
      <c r="M116" s="29"/>
      <c r="N116" s="31"/>
    </row>
    <row r="117" spans="1:14" ht="13.5" thickBot="1" x14ac:dyDescent="0.25">
      <c r="A117" s="32" t="s">
        <v>12</v>
      </c>
      <c r="B117" s="33">
        <f>(SUM(B112:B116))+N109</f>
        <v>1000</v>
      </c>
      <c r="C117" s="32" t="s">
        <v>12</v>
      </c>
      <c r="D117" s="33">
        <f>(SUM(D112:D116))+B117</f>
        <v>1000</v>
      </c>
      <c r="E117" s="32" t="s">
        <v>12</v>
      </c>
      <c r="F117" s="33">
        <f>(SUM(F112:F116))+D117</f>
        <v>1000</v>
      </c>
      <c r="G117" s="32" t="s">
        <v>12</v>
      </c>
      <c r="H117" s="33">
        <f>(SUM(H112:H116))+F117</f>
        <v>1000</v>
      </c>
      <c r="I117" s="32" t="s">
        <v>12</v>
      </c>
      <c r="J117" s="33">
        <f>(SUM(J112:J116))+H117</f>
        <v>1000</v>
      </c>
      <c r="K117" s="32" t="s">
        <v>12</v>
      </c>
      <c r="L117" s="33">
        <f>(SUM(L112:L116))+J117</f>
        <v>1000</v>
      </c>
      <c r="M117" s="32" t="s">
        <v>12</v>
      </c>
      <c r="N117" s="33">
        <f>(SUM(N112:N116))+L117</f>
        <v>1000</v>
      </c>
    </row>
    <row r="118" spans="1:14" ht="27" x14ac:dyDescent="0.5">
      <c r="A118" s="79">
        <f>M110+1</f>
        <v>12</v>
      </c>
      <c r="B118" s="80"/>
      <c r="C118" s="79">
        <f>A118+1</f>
        <v>13</v>
      </c>
      <c r="D118" s="80"/>
      <c r="E118" s="79">
        <f>C118+1</f>
        <v>14</v>
      </c>
      <c r="F118" s="80"/>
      <c r="G118" s="79">
        <f>E118+1</f>
        <v>15</v>
      </c>
      <c r="H118" s="80"/>
      <c r="I118" s="79">
        <f>G118+1</f>
        <v>16</v>
      </c>
      <c r="J118" s="80"/>
      <c r="K118" s="79">
        <f>I118+1</f>
        <v>17</v>
      </c>
      <c r="L118" s="80"/>
      <c r="M118" s="79">
        <f>K118+1</f>
        <v>18</v>
      </c>
      <c r="N118" s="80"/>
    </row>
    <row r="119" spans="1:14" x14ac:dyDescent="0.2">
      <c r="A119" s="22" t="s">
        <v>10</v>
      </c>
      <c r="B119" s="23" t="s">
        <v>11</v>
      </c>
      <c r="C119" s="22" t="s">
        <v>10</v>
      </c>
      <c r="D119" s="23" t="s">
        <v>11</v>
      </c>
      <c r="E119" s="22" t="s">
        <v>10</v>
      </c>
      <c r="F119" s="23" t="s">
        <v>11</v>
      </c>
      <c r="G119" s="22" t="s">
        <v>10</v>
      </c>
      <c r="H119" s="23" t="s">
        <v>11</v>
      </c>
      <c r="I119" s="22" t="s">
        <v>10</v>
      </c>
      <c r="J119" s="23" t="s">
        <v>11</v>
      </c>
      <c r="K119" s="22" t="s">
        <v>10</v>
      </c>
      <c r="L119" s="23" t="s">
        <v>11</v>
      </c>
      <c r="M119" s="22" t="s">
        <v>10</v>
      </c>
      <c r="N119" s="24" t="s">
        <v>11</v>
      </c>
    </row>
    <row r="120" spans="1:14" x14ac:dyDescent="0.2">
      <c r="A120" s="25"/>
      <c r="B120" s="26"/>
      <c r="C120" s="25"/>
      <c r="D120" s="26"/>
      <c r="E120" s="25"/>
      <c r="F120" s="26"/>
      <c r="G120" s="25"/>
      <c r="H120" s="26"/>
      <c r="I120" s="25"/>
      <c r="J120" s="26"/>
      <c r="K120" s="25"/>
      <c r="L120" s="26"/>
      <c r="M120" s="25"/>
      <c r="N120" s="26"/>
    </row>
    <row r="121" spans="1:14" x14ac:dyDescent="0.2">
      <c r="A121" s="25"/>
      <c r="B121" s="26"/>
      <c r="C121" s="28"/>
      <c r="D121" s="26"/>
      <c r="E121" s="25"/>
      <c r="F121" s="26"/>
      <c r="G121" s="28"/>
      <c r="H121" s="26"/>
      <c r="I121" s="28"/>
      <c r="J121" s="26"/>
      <c r="K121" s="25"/>
      <c r="L121" s="26"/>
      <c r="M121" s="28"/>
      <c r="N121" s="27"/>
    </row>
    <row r="122" spans="1:14" x14ac:dyDescent="0.2">
      <c r="A122" s="25"/>
      <c r="B122" s="26"/>
      <c r="C122" s="28"/>
      <c r="D122" s="26"/>
      <c r="E122" s="25"/>
      <c r="F122" s="26"/>
      <c r="G122" s="25"/>
      <c r="H122" s="26"/>
      <c r="I122" s="28"/>
      <c r="J122" s="26"/>
      <c r="K122" s="25"/>
      <c r="L122" s="26"/>
      <c r="M122" s="28"/>
      <c r="N122" s="27"/>
    </row>
    <row r="123" spans="1:14" x14ac:dyDescent="0.2">
      <c r="A123" s="28"/>
      <c r="B123" s="26"/>
      <c r="C123" s="28"/>
      <c r="D123" s="26"/>
      <c r="E123" s="28"/>
      <c r="F123" s="26"/>
      <c r="G123" s="25"/>
      <c r="H123" s="26"/>
      <c r="I123" s="28"/>
      <c r="J123" s="26"/>
      <c r="K123" s="28"/>
      <c r="L123" s="26"/>
      <c r="M123" s="28"/>
      <c r="N123" s="27"/>
    </row>
    <row r="124" spans="1:14" ht="13.5" thickBot="1" x14ac:dyDescent="0.25">
      <c r="A124" s="29"/>
      <c r="B124" s="30"/>
      <c r="C124" s="29"/>
      <c r="D124" s="30"/>
      <c r="E124" s="29"/>
      <c r="F124" s="30"/>
      <c r="G124" s="29"/>
      <c r="H124" s="30"/>
      <c r="I124" s="29"/>
      <c r="J124" s="30"/>
      <c r="K124" s="29"/>
      <c r="L124" s="30"/>
      <c r="M124" s="29"/>
      <c r="N124" s="31"/>
    </row>
    <row r="125" spans="1:14" ht="13.5" thickBot="1" x14ac:dyDescent="0.25">
      <c r="A125" s="32" t="s">
        <v>12</v>
      </c>
      <c r="B125" s="33">
        <f>(SUM(B120:B124))+N117</f>
        <v>1000</v>
      </c>
      <c r="C125" s="32" t="s">
        <v>12</v>
      </c>
      <c r="D125" s="33">
        <f>(SUM(D120:D124))+B125</f>
        <v>1000</v>
      </c>
      <c r="E125" s="32" t="s">
        <v>12</v>
      </c>
      <c r="F125" s="33">
        <f>(SUM(F120:F124))+D125</f>
        <v>1000</v>
      </c>
      <c r="G125" s="32" t="s">
        <v>12</v>
      </c>
      <c r="H125" s="33">
        <f>(SUM(H120:H124))+F125</f>
        <v>1000</v>
      </c>
      <c r="I125" s="32" t="s">
        <v>12</v>
      </c>
      <c r="J125" s="33">
        <f>(SUM(J120:J124))+H125</f>
        <v>1000</v>
      </c>
      <c r="K125" s="32" t="s">
        <v>12</v>
      </c>
      <c r="L125" s="33">
        <f>(SUM(L120:L124))+J125</f>
        <v>1000</v>
      </c>
      <c r="M125" s="32" t="s">
        <v>12</v>
      </c>
      <c r="N125" s="33">
        <f>(SUM(N120:N124))+L125</f>
        <v>1000</v>
      </c>
    </row>
    <row r="126" spans="1:14" ht="27" x14ac:dyDescent="0.5">
      <c r="A126" s="79">
        <f>M118+1</f>
        <v>19</v>
      </c>
      <c r="B126" s="80"/>
      <c r="C126" s="79">
        <f>A126+1</f>
        <v>20</v>
      </c>
      <c r="D126" s="80"/>
      <c r="E126" s="79">
        <f>C126+1</f>
        <v>21</v>
      </c>
      <c r="F126" s="80"/>
      <c r="G126" s="79">
        <f>E126+1</f>
        <v>22</v>
      </c>
      <c r="H126" s="80"/>
      <c r="I126" s="79">
        <f>G126+1</f>
        <v>23</v>
      </c>
      <c r="J126" s="80"/>
      <c r="K126" s="79">
        <f>I126+1</f>
        <v>24</v>
      </c>
      <c r="L126" s="80"/>
      <c r="M126" s="79">
        <f>K126+1</f>
        <v>25</v>
      </c>
      <c r="N126" s="80"/>
    </row>
    <row r="127" spans="1:14" x14ac:dyDescent="0.2">
      <c r="A127" s="22" t="s">
        <v>10</v>
      </c>
      <c r="B127" s="23" t="s">
        <v>11</v>
      </c>
      <c r="C127" s="22" t="s">
        <v>10</v>
      </c>
      <c r="D127" s="23" t="s">
        <v>11</v>
      </c>
      <c r="E127" s="22" t="s">
        <v>10</v>
      </c>
      <c r="F127" s="23" t="s">
        <v>11</v>
      </c>
      <c r="G127" s="22" t="s">
        <v>10</v>
      </c>
      <c r="H127" s="23" t="s">
        <v>11</v>
      </c>
      <c r="I127" s="22" t="s">
        <v>10</v>
      </c>
      <c r="J127" s="23" t="s">
        <v>11</v>
      </c>
      <c r="K127" s="22" t="s">
        <v>10</v>
      </c>
      <c r="L127" s="23" t="s">
        <v>11</v>
      </c>
      <c r="M127" s="22" t="s">
        <v>10</v>
      </c>
      <c r="N127" s="24" t="s">
        <v>11</v>
      </c>
    </row>
    <row r="128" spans="1:14" x14ac:dyDescent="0.2">
      <c r="A128" s="25"/>
      <c r="B128" s="26"/>
      <c r="C128" s="28"/>
      <c r="D128" s="26"/>
      <c r="E128" s="25"/>
      <c r="F128" s="26"/>
      <c r="G128" s="25"/>
      <c r="H128" s="26"/>
      <c r="I128" s="25"/>
      <c r="J128" s="26"/>
      <c r="K128" s="28"/>
      <c r="L128" s="26"/>
      <c r="M128" s="25"/>
      <c r="N128" s="26"/>
    </row>
    <row r="129" spans="1:14" x14ac:dyDescent="0.2">
      <c r="A129" s="25"/>
      <c r="B129" s="26"/>
      <c r="C129" s="25"/>
      <c r="D129" s="26"/>
      <c r="E129" s="25"/>
      <c r="F129" s="26"/>
      <c r="G129" s="28"/>
      <c r="H129" s="26"/>
      <c r="I129" s="28"/>
      <c r="J129" s="26"/>
      <c r="K129" s="25"/>
      <c r="L129" s="27"/>
      <c r="M129" s="28"/>
      <c r="N129" s="27"/>
    </row>
    <row r="130" spans="1:14" x14ac:dyDescent="0.2">
      <c r="A130" s="28"/>
      <c r="B130" s="26"/>
      <c r="C130" s="28"/>
      <c r="D130" s="26"/>
      <c r="E130" s="28"/>
      <c r="F130" s="26"/>
      <c r="G130" s="28"/>
      <c r="H130" s="26"/>
      <c r="I130" s="28"/>
      <c r="J130" s="26"/>
      <c r="K130" s="25"/>
      <c r="L130" s="26"/>
      <c r="M130" s="28"/>
      <c r="N130" s="27"/>
    </row>
    <row r="131" spans="1:14" x14ac:dyDescent="0.2">
      <c r="A131" s="28"/>
      <c r="B131" s="26"/>
      <c r="C131" s="28"/>
      <c r="D131" s="26"/>
      <c r="E131" s="28"/>
      <c r="F131" s="26"/>
      <c r="G131" s="28"/>
      <c r="H131" s="26"/>
      <c r="I131" s="28"/>
      <c r="J131" s="26"/>
      <c r="K131" s="28"/>
      <c r="L131" s="26"/>
      <c r="M131" s="28"/>
      <c r="N131" s="27"/>
    </row>
    <row r="132" spans="1:14" ht="13.5" thickBot="1" x14ac:dyDescent="0.25">
      <c r="A132" s="29"/>
      <c r="B132" s="30"/>
      <c r="C132" s="29"/>
      <c r="D132" s="30"/>
      <c r="E132" s="29"/>
      <c r="F132" s="30"/>
      <c r="G132" s="29"/>
      <c r="H132" s="30"/>
      <c r="I132" s="29"/>
      <c r="J132" s="30"/>
      <c r="K132" s="29"/>
      <c r="L132" s="30"/>
      <c r="M132" s="29"/>
      <c r="N132" s="31"/>
    </row>
    <row r="133" spans="1:14" ht="13.5" thickBot="1" x14ac:dyDescent="0.25">
      <c r="A133" s="32" t="s">
        <v>12</v>
      </c>
      <c r="B133" s="33">
        <f>(SUM(B128:B132))+N125</f>
        <v>1000</v>
      </c>
      <c r="C133" s="32" t="s">
        <v>12</v>
      </c>
      <c r="D133" s="33">
        <f>(SUM(D128:D132))+B133</f>
        <v>1000</v>
      </c>
      <c r="E133" s="32" t="s">
        <v>12</v>
      </c>
      <c r="F133" s="33">
        <f>(SUM(F128:F132))+D133</f>
        <v>1000</v>
      </c>
      <c r="G133" s="32" t="s">
        <v>12</v>
      </c>
      <c r="H133" s="33">
        <f>(SUM(H128:H132))+F133</f>
        <v>1000</v>
      </c>
      <c r="I133" s="32" t="s">
        <v>12</v>
      </c>
      <c r="J133" s="33">
        <f>(SUM(J128:J132))+H133</f>
        <v>1000</v>
      </c>
      <c r="K133" s="32" t="s">
        <v>12</v>
      </c>
      <c r="L133" s="33">
        <f>(SUM(L128:L132))+J133</f>
        <v>1000</v>
      </c>
      <c r="M133" s="32" t="s">
        <v>12</v>
      </c>
      <c r="N133" s="33">
        <f>(SUM(N128:N132))+L133</f>
        <v>1000</v>
      </c>
    </row>
    <row r="134" spans="1:14" ht="27" x14ac:dyDescent="0.5">
      <c r="A134" s="79">
        <f>M126+1</f>
        <v>26</v>
      </c>
      <c r="B134" s="80"/>
      <c r="C134" s="79">
        <f>A134+1</f>
        <v>27</v>
      </c>
      <c r="D134" s="80"/>
      <c r="E134" s="79">
        <f>C134+1</f>
        <v>28</v>
      </c>
      <c r="F134" s="80"/>
      <c r="G134" s="79">
        <v>29</v>
      </c>
      <c r="H134" s="80"/>
      <c r="I134" s="79">
        <v>30</v>
      </c>
      <c r="J134" s="80"/>
      <c r="K134" s="79">
        <v>31</v>
      </c>
      <c r="L134" s="80"/>
      <c r="M134" s="79"/>
      <c r="N134" s="80"/>
    </row>
    <row r="135" spans="1:14" x14ac:dyDescent="0.2">
      <c r="A135" s="22" t="s">
        <v>10</v>
      </c>
      <c r="B135" s="23" t="s">
        <v>11</v>
      </c>
      <c r="C135" s="22" t="s">
        <v>10</v>
      </c>
      <c r="D135" s="23" t="s">
        <v>11</v>
      </c>
      <c r="E135" s="22" t="s">
        <v>10</v>
      </c>
      <c r="F135" s="23" t="s">
        <v>11</v>
      </c>
      <c r="G135" s="22" t="s">
        <v>10</v>
      </c>
      <c r="H135" s="23" t="s">
        <v>11</v>
      </c>
      <c r="I135" s="22" t="s">
        <v>10</v>
      </c>
      <c r="J135" s="23" t="s">
        <v>11</v>
      </c>
      <c r="K135" s="22" t="s">
        <v>10</v>
      </c>
      <c r="L135" s="23" t="s">
        <v>11</v>
      </c>
      <c r="M135" s="22" t="s">
        <v>10</v>
      </c>
      <c r="N135" s="24" t="s">
        <v>11</v>
      </c>
    </row>
    <row r="136" spans="1:14" x14ac:dyDescent="0.2">
      <c r="A136" s="25"/>
      <c r="B136" s="27"/>
      <c r="C136" s="25"/>
      <c r="D136" s="26"/>
      <c r="E136" s="25"/>
      <c r="F136" s="26"/>
      <c r="G136" s="25"/>
      <c r="H136" s="26"/>
      <c r="I136" s="25"/>
      <c r="J136" s="26"/>
      <c r="K136" s="25"/>
      <c r="L136" s="26"/>
      <c r="M136" s="25"/>
      <c r="N136" s="27"/>
    </row>
    <row r="137" spans="1:14" x14ac:dyDescent="0.2">
      <c r="A137" s="25"/>
      <c r="B137" s="26"/>
      <c r="C137" s="25"/>
      <c r="D137" s="26"/>
      <c r="E137" s="25"/>
      <c r="F137" s="26"/>
      <c r="G137" s="28"/>
      <c r="H137" s="26"/>
      <c r="I137" s="28"/>
      <c r="J137" s="26"/>
      <c r="K137" s="25"/>
      <c r="L137" s="26"/>
      <c r="M137" s="28"/>
      <c r="N137" s="27"/>
    </row>
    <row r="138" spans="1:14" x14ac:dyDescent="0.2">
      <c r="A138" s="28"/>
      <c r="B138" s="26"/>
      <c r="C138" s="28"/>
      <c r="D138" s="26"/>
      <c r="E138" s="28"/>
      <c r="F138" s="26"/>
      <c r="G138" s="28"/>
      <c r="H138" s="26"/>
      <c r="I138" s="28"/>
      <c r="J138" s="26"/>
      <c r="K138" s="25"/>
      <c r="L138" s="26"/>
      <c r="M138" s="28"/>
      <c r="N138" s="27"/>
    </row>
    <row r="139" spans="1:14" x14ac:dyDescent="0.2">
      <c r="A139" s="28"/>
      <c r="B139" s="26"/>
      <c r="C139" s="28"/>
      <c r="D139" s="26"/>
      <c r="E139" s="28"/>
      <c r="F139" s="26"/>
      <c r="G139" s="28"/>
      <c r="H139" s="26"/>
      <c r="I139" s="28"/>
      <c r="J139" s="26"/>
      <c r="K139" s="28"/>
      <c r="L139" s="26"/>
      <c r="M139" s="28"/>
      <c r="N139" s="27"/>
    </row>
    <row r="140" spans="1:14" ht="13.5" thickBot="1" x14ac:dyDescent="0.25">
      <c r="A140" s="29"/>
      <c r="B140" s="30"/>
      <c r="C140" s="29"/>
      <c r="D140" s="30"/>
      <c r="E140" s="29"/>
      <c r="F140" s="30"/>
      <c r="G140" s="29"/>
      <c r="H140" s="30"/>
      <c r="I140" s="29"/>
      <c r="J140" s="30"/>
      <c r="K140" s="29"/>
      <c r="L140" s="30"/>
      <c r="M140" s="29"/>
      <c r="N140" s="31"/>
    </row>
    <row r="141" spans="1:14" ht="13.5" thickBot="1" x14ac:dyDescent="0.25">
      <c r="A141" s="32" t="s">
        <v>12</v>
      </c>
      <c r="B141" s="33">
        <f>(SUM(B136:B140))+N133</f>
        <v>1000</v>
      </c>
      <c r="C141" s="32" t="s">
        <v>12</v>
      </c>
      <c r="D141" s="33">
        <f>(SUM(D136:D140))+B141</f>
        <v>1000</v>
      </c>
      <c r="E141" s="32" t="s">
        <v>12</v>
      </c>
      <c r="F141" s="33">
        <f>(SUM(F136:F140))+D141</f>
        <v>1000</v>
      </c>
      <c r="G141" s="32" t="s">
        <v>12</v>
      </c>
      <c r="H141" s="33">
        <f>(SUM(H136:H140))+F141</f>
        <v>1000</v>
      </c>
      <c r="I141" s="32" t="s">
        <v>12</v>
      </c>
      <c r="J141" s="33">
        <f>(SUM(J136:J140))+H141</f>
        <v>1000</v>
      </c>
      <c r="K141" s="32" t="s">
        <v>12</v>
      </c>
      <c r="L141" s="33">
        <f>(SUM(L136:L140))+J141</f>
        <v>1000</v>
      </c>
      <c r="M141" s="32" t="s">
        <v>12</v>
      </c>
      <c r="N141" s="33">
        <f>(SUM(N136:N140))+L141</f>
        <v>1000</v>
      </c>
    </row>
    <row r="142" spans="1:14" x14ac:dyDescent="0.2">
      <c r="A142" s="36"/>
      <c r="B142" s="36"/>
      <c r="C142" s="36"/>
      <c r="D142" s="36"/>
      <c r="E142" s="36"/>
      <c r="F142" s="36"/>
      <c r="G142" s="36"/>
      <c r="H142" s="37"/>
      <c r="I142" s="37"/>
      <c r="J142" s="37"/>
      <c r="K142" s="37"/>
      <c r="L142" s="37"/>
      <c r="M142" s="37"/>
      <c r="N142" s="37"/>
    </row>
    <row r="143" spans="1:14" x14ac:dyDescent="0.2">
      <c r="A143" s="36"/>
      <c r="B143" s="36"/>
      <c r="C143" s="36"/>
      <c r="D143" s="36"/>
      <c r="E143" s="36"/>
      <c r="F143" s="36"/>
      <c r="G143" s="36"/>
      <c r="H143" s="37"/>
      <c r="I143" s="37"/>
      <c r="J143" s="37"/>
      <c r="K143" s="37"/>
      <c r="L143" s="37"/>
      <c r="M143" s="37"/>
      <c r="N143" s="37"/>
    </row>
    <row r="144" spans="1:14" ht="13.5" thickBot="1" x14ac:dyDescent="0.25">
      <c r="A144" s="36"/>
      <c r="B144" s="36"/>
      <c r="C144" s="36"/>
      <c r="D144" s="36"/>
      <c r="E144" s="36"/>
      <c r="F144" s="36"/>
      <c r="G144" s="36"/>
      <c r="H144" s="37"/>
      <c r="I144" s="37"/>
      <c r="J144" s="37"/>
      <c r="K144" s="37"/>
      <c r="L144" s="37"/>
      <c r="M144" s="37"/>
      <c r="N144" s="37"/>
    </row>
    <row r="145" spans="1:14" ht="16.5" thickBot="1" x14ac:dyDescent="0.3">
      <c r="A145" s="83" t="s">
        <v>34</v>
      </c>
      <c r="B145" s="84"/>
      <c r="C145" s="10">
        <f>N189</f>
        <v>1000</v>
      </c>
      <c r="D145" s="11"/>
      <c r="E145" s="11"/>
      <c r="F145" s="11"/>
      <c r="G145" s="11"/>
      <c r="H145" s="12"/>
      <c r="I145" s="12"/>
      <c r="J145" s="12"/>
      <c r="K145" s="12"/>
      <c r="L145" s="12"/>
      <c r="M145" s="12"/>
      <c r="N145" s="13"/>
    </row>
    <row r="146" spans="1:14" ht="16.5" thickBot="1" x14ac:dyDescent="0.3">
      <c r="A146" s="83" t="s">
        <v>1</v>
      </c>
      <c r="B146" s="84"/>
      <c r="C146" s="14">
        <f>MIN($A157:$N157,$A165:$N165,$A173:$N173,$A181:$N181,$A189:$N189)</f>
        <v>1000</v>
      </c>
      <c r="D146" s="15"/>
      <c r="E146" s="15"/>
      <c r="F146" s="15"/>
      <c r="G146" s="15"/>
      <c r="H146" s="16"/>
      <c r="I146" s="16"/>
      <c r="J146" s="16"/>
      <c r="K146" s="16"/>
      <c r="L146" s="16"/>
      <c r="M146" s="16"/>
      <c r="N146" s="17"/>
    </row>
    <row r="147" spans="1:14" ht="13.5" thickBot="1" x14ac:dyDescent="0.25">
      <c r="A147" s="18"/>
      <c r="B147" s="19"/>
      <c r="C147" s="19"/>
      <c r="D147" s="19"/>
      <c r="E147" s="19"/>
      <c r="F147" s="19"/>
      <c r="G147" s="19"/>
      <c r="H147" s="20"/>
      <c r="I147" s="20"/>
      <c r="J147" s="20"/>
      <c r="K147" s="20"/>
      <c r="L147" s="20"/>
      <c r="M147" s="20"/>
      <c r="N147" s="21"/>
    </row>
    <row r="148" spans="1:14" ht="30.75" thickBot="1" x14ac:dyDescent="0.45">
      <c r="A148" s="85" t="s">
        <v>153</v>
      </c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7"/>
    </row>
    <row r="149" spans="1:14" ht="16.5" thickBot="1" x14ac:dyDescent="0.3">
      <c r="A149" s="81" t="s">
        <v>3</v>
      </c>
      <c r="B149" s="82"/>
      <c r="C149" s="81" t="s">
        <v>4</v>
      </c>
      <c r="D149" s="82"/>
      <c r="E149" s="81" t="s">
        <v>5</v>
      </c>
      <c r="F149" s="82"/>
      <c r="G149" s="81" t="s">
        <v>6</v>
      </c>
      <c r="H149" s="82"/>
      <c r="I149" s="81" t="s">
        <v>7</v>
      </c>
      <c r="J149" s="82"/>
      <c r="K149" s="81" t="s">
        <v>8</v>
      </c>
      <c r="L149" s="82"/>
      <c r="M149" s="81" t="s">
        <v>9</v>
      </c>
      <c r="N149" s="88"/>
    </row>
    <row r="150" spans="1:14" ht="27" x14ac:dyDescent="0.5">
      <c r="A150" s="89"/>
      <c r="B150" s="90"/>
      <c r="C150" s="79"/>
      <c r="D150" s="80"/>
      <c r="E150" s="79"/>
      <c r="F150" s="80"/>
      <c r="G150" s="79"/>
      <c r="H150" s="80"/>
      <c r="I150" s="79"/>
      <c r="J150" s="80"/>
      <c r="K150" s="79"/>
      <c r="L150" s="80"/>
      <c r="M150" s="79">
        <v>1</v>
      </c>
      <c r="N150" s="80"/>
    </row>
    <row r="151" spans="1:14" x14ac:dyDescent="0.2">
      <c r="A151" s="22" t="s">
        <v>10</v>
      </c>
      <c r="B151" s="23" t="s">
        <v>11</v>
      </c>
      <c r="C151" s="22" t="s">
        <v>10</v>
      </c>
      <c r="D151" s="23" t="s">
        <v>11</v>
      </c>
      <c r="E151" s="22" t="s">
        <v>10</v>
      </c>
      <c r="F151" s="23" t="s">
        <v>11</v>
      </c>
      <c r="G151" s="22" t="s">
        <v>10</v>
      </c>
      <c r="H151" s="23" t="s">
        <v>11</v>
      </c>
      <c r="I151" s="22" t="s">
        <v>10</v>
      </c>
      <c r="J151" s="23" t="s">
        <v>11</v>
      </c>
      <c r="K151" s="22" t="s">
        <v>10</v>
      </c>
      <c r="L151" s="23" t="s">
        <v>11</v>
      </c>
      <c r="M151" s="22" t="s">
        <v>10</v>
      </c>
      <c r="N151" s="24" t="s">
        <v>11</v>
      </c>
    </row>
    <row r="152" spans="1:14" x14ac:dyDescent="0.2">
      <c r="A152" s="25" t="s">
        <v>154</v>
      </c>
      <c r="B152" s="26">
        <f>C97</f>
        <v>1000</v>
      </c>
      <c r="C152" s="25"/>
      <c r="D152" s="26"/>
      <c r="E152" s="25"/>
      <c r="F152" s="26"/>
      <c r="G152" s="25"/>
      <c r="H152" s="26"/>
      <c r="I152" s="25"/>
      <c r="J152" s="26"/>
      <c r="K152" s="25"/>
      <c r="L152" s="26"/>
      <c r="M152" s="25"/>
      <c r="N152" s="26"/>
    </row>
    <row r="153" spans="1:14" x14ac:dyDescent="0.2">
      <c r="A153" s="25"/>
      <c r="B153" s="26"/>
      <c r="C153" s="25"/>
      <c r="D153" s="26"/>
      <c r="E153" s="25"/>
      <c r="F153" s="26"/>
      <c r="G153" s="25"/>
      <c r="H153" s="26"/>
      <c r="I153" s="25"/>
      <c r="J153" s="26"/>
      <c r="K153" s="25"/>
      <c r="L153" s="26"/>
      <c r="M153" s="25"/>
      <c r="N153" s="26"/>
    </row>
    <row r="154" spans="1:14" x14ac:dyDescent="0.2">
      <c r="A154" s="25"/>
      <c r="B154" s="26"/>
      <c r="C154" s="25"/>
      <c r="D154" s="26"/>
      <c r="E154" s="25"/>
      <c r="F154" s="26"/>
      <c r="G154" s="28"/>
      <c r="H154" s="26"/>
      <c r="I154" s="28"/>
      <c r="J154" s="26"/>
      <c r="K154" s="25"/>
      <c r="L154" s="26"/>
      <c r="M154" s="28"/>
      <c r="N154" s="27"/>
    </row>
    <row r="155" spans="1:14" x14ac:dyDescent="0.2">
      <c r="A155" s="25"/>
      <c r="B155" s="26"/>
      <c r="C155" s="25"/>
      <c r="D155" s="26"/>
      <c r="E155" s="25"/>
      <c r="F155" s="26"/>
      <c r="G155" s="28"/>
      <c r="H155" s="26"/>
      <c r="I155" s="28"/>
      <c r="J155" s="26"/>
      <c r="K155" s="25"/>
      <c r="L155" s="26"/>
      <c r="M155" s="28"/>
      <c r="N155" s="27"/>
    </row>
    <row r="156" spans="1:14" ht="13.5" thickBot="1" x14ac:dyDescent="0.25">
      <c r="A156" s="29"/>
      <c r="B156" s="30"/>
      <c r="C156" s="29"/>
      <c r="D156" s="30"/>
      <c r="E156" s="29"/>
      <c r="F156" s="30"/>
      <c r="G156" s="29"/>
      <c r="H156" s="30"/>
      <c r="I156" s="29"/>
      <c r="J156" s="30"/>
      <c r="K156" s="29"/>
      <c r="L156" s="30"/>
      <c r="M156" s="29"/>
      <c r="N156" s="31"/>
    </row>
    <row r="157" spans="1:14" ht="13.5" thickBot="1" x14ac:dyDescent="0.25">
      <c r="A157" s="32" t="s">
        <v>12</v>
      </c>
      <c r="B157" s="33">
        <f>SUM(B152:B156)</f>
        <v>1000</v>
      </c>
      <c r="C157" s="32" t="s">
        <v>12</v>
      </c>
      <c r="D157" s="33">
        <f>(SUM(D152:D156))+B157</f>
        <v>1000</v>
      </c>
      <c r="E157" s="32" t="s">
        <v>12</v>
      </c>
      <c r="F157" s="33">
        <f>(SUM(F152:F156))+D157</f>
        <v>1000</v>
      </c>
      <c r="G157" s="32" t="s">
        <v>12</v>
      </c>
      <c r="H157" s="33">
        <f>(SUM(H152:H156))+F157</f>
        <v>1000</v>
      </c>
      <c r="I157" s="32" t="s">
        <v>12</v>
      </c>
      <c r="J157" s="33">
        <f>(SUM(J152:J156))+H157</f>
        <v>1000</v>
      </c>
      <c r="K157" s="32" t="s">
        <v>12</v>
      </c>
      <c r="L157" s="33">
        <f>(SUM(L152:L156))+J157</f>
        <v>1000</v>
      </c>
      <c r="M157" s="32" t="s">
        <v>12</v>
      </c>
      <c r="N157" s="33">
        <f>(SUM(N152:N156))+L157</f>
        <v>1000</v>
      </c>
    </row>
    <row r="158" spans="1:14" ht="27" x14ac:dyDescent="0.5">
      <c r="A158" s="79">
        <f>M150+1</f>
        <v>2</v>
      </c>
      <c r="B158" s="80"/>
      <c r="C158" s="79">
        <f>A158+1</f>
        <v>3</v>
      </c>
      <c r="D158" s="80"/>
      <c r="E158" s="79">
        <f>C158+1</f>
        <v>4</v>
      </c>
      <c r="F158" s="80"/>
      <c r="G158" s="79">
        <f>E158+1</f>
        <v>5</v>
      </c>
      <c r="H158" s="80"/>
      <c r="I158" s="79">
        <f>G158+1</f>
        <v>6</v>
      </c>
      <c r="J158" s="80"/>
      <c r="K158" s="79">
        <f>I158+1</f>
        <v>7</v>
      </c>
      <c r="L158" s="80"/>
      <c r="M158" s="79">
        <f>K158+1</f>
        <v>8</v>
      </c>
      <c r="N158" s="80"/>
    </row>
    <row r="159" spans="1:14" x14ac:dyDescent="0.2">
      <c r="A159" s="22" t="s">
        <v>10</v>
      </c>
      <c r="B159" s="23" t="s">
        <v>11</v>
      </c>
      <c r="C159" s="22" t="s">
        <v>10</v>
      </c>
      <c r="D159" s="23" t="s">
        <v>11</v>
      </c>
      <c r="E159" s="22" t="s">
        <v>10</v>
      </c>
      <c r="F159" s="23" t="s">
        <v>11</v>
      </c>
      <c r="G159" s="22" t="s">
        <v>10</v>
      </c>
      <c r="H159" s="23" t="s">
        <v>11</v>
      </c>
      <c r="I159" s="22" t="s">
        <v>10</v>
      </c>
      <c r="J159" s="23" t="s">
        <v>11</v>
      </c>
      <c r="K159" s="22" t="s">
        <v>10</v>
      </c>
      <c r="L159" s="23" t="s">
        <v>11</v>
      </c>
      <c r="M159" s="22" t="s">
        <v>10</v>
      </c>
      <c r="N159" s="24" t="s">
        <v>11</v>
      </c>
    </row>
    <row r="160" spans="1:14" x14ac:dyDescent="0.2">
      <c r="A160" s="25"/>
      <c r="B160" s="26"/>
      <c r="C160" s="25"/>
      <c r="D160" s="26"/>
      <c r="E160" s="25"/>
      <c r="F160" s="26"/>
      <c r="G160" s="25"/>
      <c r="H160" s="26"/>
      <c r="I160" s="25"/>
      <c r="J160" s="27"/>
      <c r="K160" s="25"/>
      <c r="L160" s="27"/>
      <c r="M160" s="25"/>
      <c r="N160" s="27"/>
    </row>
    <row r="161" spans="1:14" x14ac:dyDescent="0.2">
      <c r="A161" s="25"/>
      <c r="B161" s="26"/>
      <c r="C161" s="25"/>
      <c r="D161" s="26"/>
      <c r="E161" s="25"/>
      <c r="F161" s="26"/>
      <c r="G161" s="28"/>
      <c r="H161" s="26"/>
      <c r="I161" s="28"/>
      <c r="J161" s="26"/>
      <c r="K161" s="25"/>
      <c r="L161" s="26"/>
      <c r="M161" s="28"/>
      <c r="N161" s="27"/>
    </row>
    <row r="162" spans="1:14" x14ac:dyDescent="0.2">
      <c r="A162" s="28"/>
      <c r="B162" s="26"/>
      <c r="C162" s="28"/>
      <c r="D162" s="26"/>
      <c r="E162" s="28"/>
      <c r="F162" s="26"/>
      <c r="G162" s="28"/>
      <c r="H162" s="26"/>
      <c r="I162" s="25"/>
      <c r="J162" s="26"/>
      <c r="K162" s="25"/>
      <c r="L162" s="26"/>
      <c r="M162" s="28"/>
      <c r="N162" s="27"/>
    </row>
    <row r="163" spans="1:14" x14ac:dyDescent="0.2">
      <c r="A163" s="28"/>
      <c r="B163" s="26"/>
      <c r="C163" s="28"/>
      <c r="D163" s="26"/>
      <c r="E163" s="28"/>
      <c r="F163" s="26"/>
      <c r="G163" s="28"/>
      <c r="H163" s="26"/>
      <c r="I163" s="28"/>
      <c r="J163" s="26"/>
      <c r="K163" s="28"/>
      <c r="L163" s="26"/>
      <c r="M163" s="28"/>
      <c r="N163" s="27"/>
    </row>
    <row r="164" spans="1:14" ht="13.5" thickBot="1" x14ac:dyDescent="0.25">
      <c r="A164" s="29"/>
      <c r="B164" s="30"/>
      <c r="C164" s="29"/>
      <c r="D164" s="30"/>
      <c r="E164" s="29"/>
      <c r="F164" s="30"/>
      <c r="G164" s="29"/>
      <c r="H164" s="30"/>
      <c r="I164" s="29"/>
      <c r="J164" s="30"/>
      <c r="K164" s="29"/>
      <c r="L164" s="30"/>
      <c r="M164" s="29"/>
      <c r="N164" s="31"/>
    </row>
    <row r="165" spans="1:14" ht="13.5" thickBot="1" x14ac:dyDescent="0.25">
      <c r="A165" s="32" t="s">
        <v>12</v>
      </c>
      <c r="B165" s="33">
        <f>(SUM(B160:B164))+N157</f>
        <v>1000</v>
      </c>
      <c r="C165" s="32" t="s">
        <v>12</v>
      </c>
      <c r="D165" s="33">
        <f>(SUM(D160:D164))+B165</f>
        <v>1000</v>
      </c>
      <c r="E165" s="32" t="s">
        <v>12</v>
      </c>
      <c r="F165" s="33">
        <f>(SUM(F160:F164))+D165</f>
        <v>1000</v>
      </c>
      <c r="G165" s="32" t="s">
        <v>12</v>
      </c>
      <c r="H165" s="33">
        <f>(SUM(H160:H164))+F165</f>
        <v>1000</v>
      </c>
      <c r="I165" s="32" t="s">
        <v>12</v>
      </c>
      <c r="J165" s="33">
        <f>(SUM(J160:J164))+H165</f>
        <v>1000</v>
      </c>
      <c r="K165" s="32" t="s">
        <v>12</v>
      </c>
      <c r="L165" s="33">
        <f>(SUM(L160:L164))+J165</f>
        <v>1000</v>
      </c>
      <c r="M165" s="32" t="s">
        <v>12</v>
      </c>
      <c r="N165" s="33">
        <f>(SUM(N160:N164))+L165</f>
        <v>1000</v>
      </c>
    </row>
    <row r="166" spans="1:14" ht="27" x14ac:dyDescent="0.5">
      <c r="A166" s="79">
        <f>M158+1</f>
        <v>9</v>
      </c>
      <c r="B166" s="80"/>
      <c r="C166" s="79">
        <f>A166+1</f>
        <v>10</v>
      </c>
      <c r="D166" s="80"/>
      <c r="E166" s="79">
        <f>C166+1</f>
        <v>11</v>
      </c>
      <c r="F166" s="80"/>
      <c r="G166" s="79">
        <f>E166+1</f>
        <v>12</v>
      </c>
      <c r="H166" s="80"/>
      <c r="I166" s="79">
        <f>G166+1</f>
        <v>13</v>
      </c>
      <c r="J166" s="80"/>
      <c r="K166" s="79">
        <f>I166+1</f>
        <v>14</v>
      </c>
      <c r="L166" s="80"/>
      <c r="M166" s="79">
        <f>K166+1</f>
        <v>15</v>
      </c>
      <c r="N166" s="80"/>
    </row>
    <row r="167" spans="1:14" x14ac:dyDescent="0.2">
      <c r="A167" s="22" t="s">
        <v>10</v>
      </c>
      <c r="B167" s="23" t="s">
        <v>11</v>
      </c>
      <c r="C167" s="22" t="s">
        <v>10</v>
      </c>
      <c r="D167" s="23" t="s">
        <v>11</v>
      </c>
      <c r="E167" s="22" t="s">
        <v>10</v>
      </c>
      <c r="F167" s="23" t="s">
        <v>11</v>
      </c>
      <c r="G167" s="22" t="s">
        <v>10</v>
      </c>
      <c r="H167" s="23" t="s">
        <v>11</v>
      </c>
      <c r="I167" s="22" t="s">
        <v>10</v>
      </c>
      <c r="J167" s="23" t="s">
        <v>11</v>
      </c>
      <c r="K167" s="22" t="s">
        <v>10</v>
      </c>
      <c r="L167" s="23" t="s">
        <v>11</v>
      </c>
      <c r="M167" s="22" t="s">
        <v>10</v>
      </c>
      <c r="N167" s="24" t="s">
        <v>11</v>
      </c>
    </row>
    <row r="168" spans="1:14" x14ac:dyDescent="0.2">
      <c r="A168" s="25"/>
      <c r="B168" s="26"/>
      <c r="C168" s="25"/>
      <c r="D168" s="27"/>
      <c r="E168" s="25"/>
      <c r="F168" s="26"/>
      <c r="G168" s="25"/>
      <c r="H168" s="26"/>
      <c r="I168" s="25"/>
      <c r="J168" s="26"/>
      <c r="K168" s="25"/>
      <c r="L168" s="26"/>
      <c r="M168" s="25"/>
      <c r="N168" s="27"/>
    </row>
    <row r="169" spans="1:14" x14ac:dyDescent="0.2">
      <c r="A169" s="25"/>
      <c r="B169" s="26"/>
      <c r="C169" s="25"/>
      <c r="D169" s="26"/>
      <c r="E169" s="25"/>
      <c r="F169" s="26"/>
      <c r="G169" s="25"/>
      <c r="H169" s="26"/>
      <c r="I169" s="28"/>
      <c r="J169" s="26"/>
      <c r="K169" s="25"/>
      <c r="L169" s="26"/>
      <c r="M169" s="28"/>
      <c r="N169" s="27"/>
    </row>
    <row r="170" spans="1:14" x14ac:dyDescent="0.2">
      <c r="A170" s="28"/>
      <c r="B170" s="26"/>
      <c r="C170" s="28"/>
      <c r="D170" s="26"/>
      <c r="E170" s="28"/>
      <c r="F170" s="26"/>
      <c r="G170" s="25"/>
      <c r="H170" s="26"/>
      <c r="I170" s="28"/>
      <c r="J170" s="26"/>
      <c r="K170" s="25"/>
      <c r="L170" s="26"/>
      <c r="M170" s="28"/>
      <c r="N170" s="27"/>
    </row>
    <row r="171" spans="1:14" x14ac:dyDescent="0.2">
      <c r="A171" s="28"/>
      <c r="B171" s="26"/>
      <c r="C171" s="28"/>
      <c r="D171" s="26"/>
      <c r="E171" s="28"/>
      <c r="F171" s="26"/>
      <c r="G171" s="28"/>
      <c r="H171" s="26"/>
      <c r="I171" s="28"/>
      <c r="J171" s="26"/>
      <c r="K171" s="28"/>
      <c r="L171" s="26"/>
      <c r="M171" s="28"/>
      <c r="N171" s="27"/>
    </row>
    <row r="172" spans="1:14" ht="13.5" thickBot="1" x14ac:dyDescent="0.25">
      <c r="A172" s="29"/>
      <c r="B172" s="30"/>
      <c r="C172" s="29"/>
      <c r="D172" s="30"/>
      <c r="E172" s="29"/>
      <c r="F172" s="30"/>
      <c r="G172" s="29"/>
      <c r="H172" s="30"/>
      <c r="I172" s="29"/>
      <c r="J172" s="30"/>
      <c r="K172" s="29"/>
      <c r="L172" s="30"/>
      <c r="M172" s="29"/>
      <c r="N172" s="31"/>
    </row>
    <row r="173" spans="1:14" ht="13.5" thickBot="1" x14ac:dyDescent="0.25">
      <c r="A173" s="32" t="s">
        <v>12</v>
      </c>
      <c r="B173" s="33">
        <f>(SUM(B168:B172))+N165</f>
        <v>1000</v>
      </c>
      <c r="C173" s="32" t="s">
        <v>12</v>
      </c>
      <c r="D173" s="33">
        <f>(SUM(D168:D172))+B173</f>
        <v>1000</v>
      </c>
      <c r="E173" s="32" t="s">
        <v>12</v>
      </c>
      <c r="F173" s="33">
        <f>(SUM(F168:F172))+D173</f>
        <v>1000</v>
      </c>
      <c r="G173" s="32" t="s">
        <v>12</v>
      </c>
      <c r="H173" s="33">
        <f>(SUM(H168:H172))+F173</f>
        <v>1000</v>
      </c>
      <c r="I173" s="32" t="s">
        <v>12</v>
      </c>
      <c r="J173" s="33">
        <f>(SUM(J168:J172))+H173</f>
        <v>1000</v>
      </c>
      <c r="K173" s="32" t="s">
        <v>12</v>
      </c>
      <c r="L173" s="33">
        <f>(SUM(L168:L172))+J173</f>
        <v>1000</v>
      </c>
      <c r="M173" s="32" t="s">
        <v>12</v>
      </c>
      <c r="N173" s="33">
        <f>(SUM(N168:N172))+L173</f>
        <v>1000</v>
      </c>
    </row>
    <row r="174" spans="1:14" ht="27" x14ac:dyDescent="0.5">
      <c r="A174" s="79">
        <f>M166+1</f>
        <v>16</v>
      </c>
      <c r="B174" s="80"/>
      <c r="C174" s="79">
        <f>A174+1</f>
        <v>17</v>
      </c>
      <c r="D174" s="80"/>
      <c r="E174" s="79">
        <f>C174+1</f>
        <v>18</v>
      </c>
      <c r="F174" s="80"/>
      <c r="G174" s="79">
        <f>E174+1</f>
        <v>19</v>
      </c>
      <c r="H174" s="80"/>
      <c r="I174" s="79">
        <f>G174+1</f>
        <v>20</v>
      </c>
      <c r="J174" s="80"/>
      <c r="K174" s="79">
        <f>I174+1</f>
        <v>21</v>
      </c>
      <c r="L174" s="80"/>
      <c r="M174" s="79">
        <f>K174+1</f>
        <v>22</v>
      </c>
      <c r="N174" s="80"/>
    </row>
    <row r="175" spans="1:14" x14ac:dyDescent="0.2">
      <c r="A175" s="22" t="s">
        <v>10</v>
      </c>
      <c r="B175" s="23" t="s">
        <v>11</v>
      </c>
      <c r="C175" s="22" t="s">
        <v>10</v>
      </c>
      <c r="D175" s="23" t="s">
        <v>11</v>
      </c>
      <c r="E175" s="22" t="s">
        <v>10</v>
      </c>
      <c r="F175" s="23" t="s">
        <v>11</v>
      </c>
      <c r="G175" s="22" t="s">
        <v>10</v>
      </c>
      <c r="H175" s="23" t="s">
        <v>11</v>
      </c>
      <c r="I175" s="22" t="s">
        <v>10</v>
      </c>
      <c r="J175" s="23" t="s">
        <v>11</v>
      </c>
      <c r="K175" s="22" t="s">
        <v>10</v>
      </c>
      <c r="L175" s="23" t="s">
        <v>11</v>
      </c>
      <c r="M175" s="22" t="s">
        <v>10</v>
      </c>
      <c r="N175" s="24" t="s">
        <v>11</v>
      </c>
    </row>
    <row r="176" spans="1:14" x14ac:dyDescent="0.2">
      <c r="A176" s="25"/>
      <c r="B176" s="26"/>
      <c r="C176" s="25"/>
      <c r="D176" s="26"/>
      <c r="E176" s="25"/>
      <c r="F176" s="26"/>
      <c r="G176" s="25"/>
      <c r="H176" s="26"/>
      <c r="I176" s="25"/>
      <c r="J176" s="27"/>
      <c r="K176" s="25"/>
      <c r="L176" s="27"/>
      <c r="M176" s="25"/>
      <c r="N176" s="26"/>
    </row>
    <row r="177" spans="1:14" x14ac:dyDescent="0.2">
      <c r="A177" s="25"/>
      <c r="B177" s="26"/>
      <c r="C177" s="25"/>
      <c r="D177" s="26"/>
      <c r="E177" s="25"/>
      <c r="F177" s="26"/>
      <c r="G177" s="28"/>
      <c r="H177" s="26"/>
      <c r="I177" s="28"/>
      <c r="J177" s="26"/>
      <c r="K177" s="25"/>
      <c r="L177" s="26"/>
      <c r="M177" s="28"/>
      <c r="N177" s="26"/>
    </row>
    <row r="178" spans="1:14" x14ac:dyDescent="0.2">
      <c r="A178" s="28"/>
      <c r="B178" s="26"/>
      <c r="C178" s="28"/>
      <c r="D178" s="26"/>
      <c r="E178" s="28"/>
      <c r="F178" s="26"/>
      <c r="G178" s="28"/>
      <c r="H178" s="26"/>
      <c r="I178" s="28"/>
      <c r="J178" s="26"/>
      <c r="K178" s="25"/>
      <c r="L178" s="26"/>
      <c r="M178" s="28"/>
      <c r="N178" s="27"/>
    </row>
    <row r="179" spans="1:14" x14ac:dyDescent="0.2">
      <c r="A179" s="28"/>
      <c r="B179" s="26"/>
      <c r="C179" s="28"/>
      <c r="D179" s="26"/>
      <c r="E179" s="28"/>
      <c r="F179" s="26"/>
      <c r="G179" s="28"/>
      <c r="H179" s="26"/>
      <c r="I179" s="28"/>
      <c r="J179" s="26"/>
      <c r="K179" s="28"/>
      <c r="L179" s="26"/>
      <c r="M179" s="28"/>
      <c r="N179" s="27"/>
    </row>
    <row r="180" spans="1:14" ht="13.5" thickBot="1" x14ac:dyDescent="0.25">
      <c r="A180" s="29"/>
      <c r="B180" s="30"/>
      <c r="C180" s="29"/>
      <c r="D180" s="30"/>
      <c r="E180" s="29"/>
      <c r="F180" s="30"/>
      <c r="G180" s="29"/>
      <c r="H180" s="30"/>
      <c r="I180" s="29"/>
      <c r="J180" s="30"/>
      <c r="K180" s="29"/>
      <c r="L180" s="30"/>
      <c r="M180" s="29"/>
      <c r="N180" s="31"/>
    </row>
    <row r="181" spans="1:14" ht="13.5" thickBot="1" x14ac:dyDescent="0.25">
      <c r="A181" s="32" t="s">
        <v>12</v>
      </c>
      <c r="B181" s="33">
        <f>(SUM(B176:B180))+N173</f>
        <v>1000</v>
      </c>
      <c r="C181" s="32" t="s">
        <v>12</v>
      </c>
      <c r="D181" s="33">
        <f>(SUM(D176:D180))+B181</f>
        <v>1000</v>
      </c>
      <c r="E181" s="32" t="s">
        <v>12</v>
      </c>
      <c r="F181" s="33">
        <f>(SUM(F176:F180))+D181</f>
        <v>1000</v>
      </c>
      <c r="G181" s="32" t="s">
        <v>12</v>
      </c>
      <c r="H181" s="33">
        <f>(SUM(H176:H180))+F181</f>
        <v>1000</v>
      </c>
      <c r="I181" s="32" t="s">
        <v>12</v>
      </c>
      <c r="J181" s="33">
        <f>(SUM(J176:J180))+H181</f>
        <v>1000</v>
      </c>
      <c r="K181" s="32" t="s">
        <v>12</v>
      </c>
      <c r="L181" s="33">
        <f>(SUM(L176:L180))+J181</f>
        <v>1000</v>
      </c>
      <c r="M181" s="32" t="s">
        <v>12</v>
      </c>
      <c r="N181" s="33">
        <f>(SUM(N176:N180))+L181</f>
        <v>1000</v>
      </c>
    </row>
    <row r="182" spans="1:14" ht="27" x14ac:dyDescent="0.5">
      <c r="A182" s="79">
        <f>M174+1</f>
        <v>23</v>
      </c>
      <c r="B182" s="80"/>
      <c r="C182" s="79">
        <f>A182+1</f>
        <v>24</v>
      </c>
      <c r="D182" s="80"/>
      <c r="E182" s="79">
        <f>C182+1</f>
        <v>25</v>
      </c>
      <c r="F182" s="80"/>
      <c r="G182" s="79">
        <f>E182+1</f>
        <v>26</v>
      </c>
      <c r="H182" s="80"/>
      <c r="I182" s="79">
        <f>G182+1</f>
        <v>27</v>
      </c>
      <c r="J182" s="80"/>
      <c r="K182" s="79">
        <f>I182+1</f>
        <v>28</v>
      </c>
      <c r="L182" s="80"/>
      <c r="M182" s="79">
        <f>K182+1</f>
        <v>29</v>
      </c>
      <c r="N182" s="80"/>
    </row>
    <row r="183" spans="1:14" x14ac:dyDescent="0.2">
      <c r="A183" s="22" t="s">
        <v>10</v>
      </c>
      <c r="B183" s="23" t="s">
        <v>11</v>
      </c>
      <c r="C183" s="22" t="s">
        <v>10</v>
      </c>
      <c r="D183" s="23" t="s">
        <v>11</v>
      </c>
      <c r="E183" s="22" t="s">
        <v>10</v>
      </c>
      <c r="F183" s="23" t="s">
        <v>11</v>
      </c>
      <c r="G183" s="22" t="s">
        <v>10</v>
      </c>
      <c r="H183" s="23" t="s">
        <v>11</v>
      </c>
      <c r="I183" s="22" t="s">
        <v>10</v>
      </c>
      <c r="J183" s="23" t="s">
        <v>11</v>
      </c>
      <c r="K183" s="22" t="s">
        <v>10</v>
      </c>
      <c r="L183" s="23" t="s">
        <v>11</v>
      </c>
      <c r="M183" s="22" t="s">
        <v>10</v>
      </c>
      <c r="N183" s="24" t="s">
        <v>11</v>
      </c>
    </row>
    <row r="184" spans="1:14" x14ac:dyDescent="0.2">
      <c r="A184" s="25"/>
      <c r="B184" s="26"/>
      <c r="C184" s="28"/>
      <c r="D184" s="26"/>
      <c r="E184" s="25"/>
      <c r="F184" s="26"/>
      <c r="G184" s="25"/>
      <c r="H184" s="27"/>
      <c r="I184" s="25"/>
      <c r="J184" s="26"/>
      <c r="K184" s="25" t="s">
        <v>176</v>
      </c>
      <c r="L184" s="26"/>
      <c r="M184" s="25"/>
      <c r="N184" s="27"/>
    </row>
    <row r="185" spans="1:14" x14ac:dyDescent="0.2">
      <c r="A185" s="25"/>
      <c r="B185" s="26"/>
      <c r="C185" s="25"/>
      <c r="D185" s="26"/>
      <c r="E185" s="25"/>
      <c r="F185" s="26"/>
      <c r="G185" s="28"/>
      <c r="H185" s="26"/>
      <c r="I185" s="28"/>
      <c r="J185" s="26"/>
      <c r="K185" s="25"/>
      <c r="L185" s="26"/>
      <c r="M185" s="28"/>
      <c r="N185" s="27"/>
    </row>
    <row r="186" spans="1:14" x14ac:dyDescent="0.2">
      <c r="A186" s="28"/>
      <c r="B186" s="26"/>
      <c r="C186" s="28"/>
      <c r="D186" s="26"/>
      <c r="E186" s="28"/>
      <c r="F186" s="26"/>
      <c r="G186" s="28"/>
      <c r="H186" s="26"/>
      <c r="I186" s="28"/>
      <c r="J186" s="26"/>
      <c r="K186" s="25"/>
      <c r="L186" s="26"/>
      <c r="M186" s="28"/>
      <c r="N186" s="27"/>
    </row>
    <row r="187" spans="1:14" x14ac:dyDescent="0.2">
      <c r="A187" s="28"/>
      <c r="B187" s="26"/>
      <c r="C187" s="28"/>
      <c r="D187" s="26"/>
      <c r="E187" s="28"/>
      <c r="F187" s="26"/>
      <c r="G187" s="28"/>
      <c r="H187" s="26"/>
      <c r="I187" s="28"/>
      <c r="J187" s="26"/>
      <c r="K187" s="28"/>
      <c r="L187" s="26"/>
      <c r="M187" s="28"/>
      <c r="N187" s="27"/>
    </row>
    <row r="188" spans="1:14" ht="13.5" thickBot="1" x14ac:dyDescent="0.25">
      <c r="A188" s="29"/>
      <c r="B188" s="30"/>
      <c r="C188" s="29"/>
      <c r="D188" s="30"/>
      <c r="E188" s="29"/>
      <c r="F188" s="30"/>
      <c r="G188" s="29"/>
      <c r="H188" s="30"/>
      <c r="I188" s="29"/>
      <c r="J188" s="30"/>
      <c r="K188" s="29"/>
      <c r="L188" s="30"/>
      <c r="M188" s="29"/>
      <c r="N188" s="31"/>
    </row>
    <row r="189" spans="1:14" ht="13.5" thickBot="1" x14ac:dyDescent="0.25">
      <c r="A189" s="32" t="s">
        <v>12</v>
      </c>
      <c r="B189" s="33">
        <f>(SUM(B184:B188))+N181</f>
        <v>1000</v>
      </c>
      <c r="C189" s="32" t="s">
        <v>12</v>
      </c>
      <c r="D189" s="33">
        <f>(SUM(D184:D188))+B189</f>
        <v>1000</v>
      </c>
      <c r="E189" s="32" t="s">
        <v>12</v>
      </c>
      <c r="F189" s="33">
        <f>(SUM(F184:F188))+D189</f>
        <v>1000</v>
      </c>
      <c r="G189" s="32" t="s">
        <v>12</v>
      </c>
      <c r="H189" s="33">
        <f>(SUM(H184:H188))+F189</f>
        <v>1000</v>
      </c>
      <c r="I189" s="32" t="s">
        <v>12</v>
      </c>
      <c r="J189" s="33">
        <f>(SUM(J184:J188))+H189</f>
        <v>1000</v>
      </c>
      <c r="K189" s="32" t="s">
        <v>12</v>
      </c>
      <c r="L189" s="33">
        <f>(SUM(L184:L188))+J189</f>
        <v>1000</v>
      </c>
      <c r="M189" s="32" t="s">
        <v>12</v>
      </c>
      <c r="N189" s="33">
        <f>(SUM(N184:N188))+L189</f>
        <v>1000</v>
      </c>
    </row>
    <row r="190" spans="1:14" x14ac:dyDescent="0.2">
      <c r="A190" s="36"/>
      <c r="B190" s="36"/>
      <c r="C190" s="36"/>
      <c r="D190" s="36"/>
      <c r="E190" s="36"/>
      <c r="F190" s="36"/>
      <c r="G190" s="36"/>
      <c r="H190" s="37"/>
      <c r="I190" s="37"/>
      <c r="J190" s="37"/>
      <c r="K190" s="37"/>
      <c r="L190" s="37"/>
      <c r="M190" s="37"/>
      <c r="N190" s="37"/>
    </row>
    <row r="191" spans="1:14" x14ac:dyDescent="0.2">
      <c r="A191" s="36"/>
      <c r="B191" s="36"/>
      <c r="C191" s="36"/>
      <c r="D191" s="36"/>
      <c r="E191" s="36"/>
      <c r="F191" s="36"/>
      <c r="G191" s="36"/>
      <c r="H191" s="37"/>
      <c r="I191" s="37"/>
      <c r="J191" s="37"/>
      <c r="K191" s="37"/>
      <c r="L191" s="37"/>
      <c r="M191" s="37"/>
      <c r="N191" s="37"/>
    </row>
    <row r="192" spans="1:14" ht="13.5" thickBot="1" x14ac:dyDescent="0.25">
      <c r="A192" s="36"/>
      <c r="B192" s="36"/>
      <c r="C192" s="36"/>
      <c r="D192" s="36"/>
      <c r="E192" s="36"/>
      <c r="F192" s="36"/>
      <c r="G192" s="36"/>
      <c r="H192" s="37"/>
      <c r="I192" s="37"/>
      <c r="J192" s="37"/>
      <c r="K192" s="37"/>
      <c r="L192" s="37"/>
      <c r="M192" s="37"/>
      <c r="N192" s="37"/>
    </row>
    <row r="193" spans="1:14" ht="16.5" thickBot="1" x14ac:dyDescent="0.3">
      <c r="A193" s="83" t="s">
        <v>45</v>
      </c>
      <c r="B193" s="84"/>
      <c r="C193" s="10">
        <f>N237</f>
        <v>1000</v>
      </c>
      <c r="D193" s="11"/>
      <c r="E193" s="11"/>
      <c r="F193" s="11"/>
      <c r="G193" s="11"/>
      <c r="H193" s="12"/>
      <c r="I193" s="12"/>
      <c r="J193" s="12"/>
      <c r="K193" s="12"/>
      <c r="L193" s="12"/>
      <c r="M193" s="12"/>
      <c r="N193" s="13"/>
    </row>
    <row r="194" spans="1:14" ht="16.5" thickBot="1" x14ac:dyDescent="0.3">
      <c r="A194" s="83" t="s">
        <v>1</v>
      </c>
      <c r="B194" s="84"/>
      <c r="C194" s="14">
        <f>MIN($A205:$N205,$A213:$N213,$A221:$N221,$A229:$N229,$A237:$N237)</f>
        <v>1000</v>
      </c>
      <c r="D194" s="15"/>
      <c r="E194" s="15"/>
      <c r="F194" s="15"/>
      <c r="G194" s="15"/>
      <c r="H194" s="16"/>
      <c r="I194" s="16"/>
      <c r="J194" s="16"/>
      <c r="K194" s="16"/>
      <c r="L194" s="16"/>
      <c r="M194" s="16"/>
      <c r="N194" s="17"/>
    </row>
    <row r="195" spans="1:14" ht="13.5" thickBot="1" x14ac:dyDescent="0.25">
      <c r="A195" s="18"/>
      <c r="B195" s="19"/>
      <c r="C195" s="19"/>
      <c r="D195" s="19"/>
      <c r="E195" s="19"/>
      <c r="F195" s="19"/>
      <c r="G195" s="19"/>
      <c r="H195" s="20"/>
      <c r="I195" s="20"/>
      <c r="J195" s="20"/>
      <c r="K195" s="20"/>
      <c r="L195" s="20"/>
      <c r="M195" s="20"/>
      <c r="N195" s="21"/>
    </row>
    <row r="196" spans="1:14" ht="30.75" thickBot="1" x14ac:dyDescent="0.45">
      <c r="A196" s="85" t="s">
        <v>155</v>
      </c>
      <c r="B196" s="86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6"/>
      <c r="N196" s="87"/>
    </row>
    <row r="197" spans="1:14" ht="16.5" thickBot="1" x14ac:dyDescent="0.3">
      <c r="A197" s="81" t="s">
        <v>3</v>
      </c>
      <c r="B197" s="82"/>
      <c r="C197" s="81" t="s">
        <v>4</v>
      </c>
      <c r="D197" s="82"/>
      <c r="E197" s="81" t="s">
        <v>5</v>
      </c>
      <c r="F197" s="82"/>
      <c r="G197" s="81" t="s">
        <v>6</v>
      </c>
      <c r="H197" s="82"/>
      <c r="I197" s="81" t="s">
        <v>7</v>
      </c>
      <c r="J197" s="82"/>
      <c r="K197" s="81" t="s">
        <v>8</v>
      </c>
      <c r="L197" s="82"/>
      <c r="M197" s="81" t="s">
        <v>9</v>
      </c>
      <c r="N197" s="88"/>
    </row>
    <row r="198" spans="1:14" ht="27" x14ac:dyDescent="0.5">
      <c r="A198" s="89" t="s">
        <v>145</v>
      </c>
      <c r="B198" s="90"/>
      <c r="C198" s="89" t="s">
        <v>146</v>
      </c>
      <c r="D198" s="90"/>
      <c r="E198" s="79">
        <v>1</v>
      </c>
      <c r="F198" s="80"/>
      <c r="G198" s="79">
        <v>2</v>
      </c>
      <c r="H198" s="80"/>
      <c r="I198" s="79">
        <v>3</v>
      </c>
      <c r="J198" s="80"/>
      <c r="K198" s="79">
        <v>4</v>
      </c>
      <c r="L198" s="80"/>
      <c r="M198" s="79">
        <v>5</v>
      </c>
      <c r="N198" s="80"/>
    </row>
    <row r="199" spans="1:14" x14ac:dyDescent="0.2">
      <c r="A199" s="22" t="s">
        <v>10</v>
      </c>
      <c r="B199" s="23" t="s">
        <v>11</v>
      </c>
      <c r="C199" s="22" t="s">
        <v>10</v>
      </c>
      <c r="D199" s="23" t="s">
        <v>11</v>
      </c>
      <c r="E199" s="22" t="s">
        <v>10</v>
      </c>
      <c r="F199" s="23" t="s">
        <v>11</v>
      </c>
      <c r="G199" s="22" t="s">
        <v>10</v>
      </c>
      <c r="H199" s="23" t="s">
        <v>11</v>
      </c>
      <c r="I199" s="22" t="s">
        <v>10</v>
      </c>
      <c r="J199" s="23" t="s">
        <v>11</v>
      </c>
      <c r="K199" s="22" t="s">
        <v>10</v>
      </c>
      <c r="L199" s="23" t="s">
        <v>11</v>
      </c>
      <c r="M199" s="22" t="s">
        <v>10</v>
      </c>
      <c r="N199" s="24" t="s">
        <v>11</v>
      </c>
    </row>
    <row r="200" spans="1:14" x14ac:dyDescent="0.2">
      <c r="A200" s="25" t="s">
        <v>156</v>
      </c>
      <c r="B200" s="26">
        <f>C145</f>
        <v>1000</v>
      </c>
      <c r="C200" s="25"/>
      <c r="D200" s="26"/>
      <c r="E200" s="25"/>
      <c r="F200" s="26"/>
      <c r="G200" s="25"/>
      <c r="H200" s="26"/>
      <c r="I200" s="28"/>
      <c r="J200" s="26"/>
      <c r="K200" s="25"/>
      <c r="L200" s="27"/>
      <c r="M200" s="25"/>
      <c r="N200" s="27"/>
    </row>
    <row r="201" spans="1:14" x14ac:dyDescent="0.2">
      <c r="A201" s="25"/>
      <c r="B201" s="26"/>
      <c r="C201" s="25"/>
      <c r="D201" s="26"/>
      <c r="E201" s="25"/>
      <c r="F201" s="26"/>
      <c r="G201" s="25"/>
      <c r="H201" s="26"/>
      <c r="I201" s="25"/>
      <c r="J201" s="26"/>
      <c r="K201" s="25"/>
      <c r="L201" s="26"/>
      <c r="M201" s="25"/>
      <c r="N201" s="27"/>
    </row>
    <row r="202" spans="1:14" x14ac:dyDescent="0.2">
      <c r="A202" s="25"/>
      <c r="B202" s="26"/>
      <c r="C202" s="25"/>
      <c r="D202" s="26"/>
      <c r="E202" s="25"/>
      <c r="F202" s="26"/>
      <c r="G202" s="28"/>
      <c r="H202" s="26"/>
      <c r="I202" s="28"/>
      <c r="J202" s="26"/>
      <c r="K202" s="25"/>
      <c r="L202" s="26"/>
      <c r="M202" s="28"/>
      <c r="N202" s="27"/>
    </row>
    <row r="203" spans="1:14" x14ac:dyDescent="0.2">
      <c r="A203" s="25"/>
      <c r="B203" s="26"/>
      <c r="C203" s="25"/>
      <c r="D203" s="26"/>
      <c r="E203" s="25"/>
      <c r="F203" s="26"/>
      <c r="G203" s="28"/>
      <c r="H203" s="26"/>
      <c r="I203" s="28"/>
      <c r="J203" s="26"/>
      <c r="K203" s="25"/>
      <c r="L203" s="26"/>
      <c r="M203" s="28"/>
      <c r="N203" s="27"/>
    </row>
    <row r="204" spans="1:14" ht="13.5" thickBot="1" x14ac:dyDescent="0.25">
      <c r="A204" s="29"/>
      <c r="B204" s="30"/>
      <c r="C204" s="29"/>
      <c r="D204" s="30"/>
      <c r="E204" s="29"/>
      <c r="F204" s="30"/>
      <c r="G204" s="29"/>
      <c r="H204" s="30"/>
      <c r="I204" s="29"/>
      <c r="J204" s="30"/>
      <c r="K204" s="29"/>
      <c r="L204" s="30"/>
      <c r="M204" s="29"/>
      <c r="N204" s="31"/>
    </row>
    <row r="205" spans="1:14" ht="13.5" thickBot="1" x14ac:dyDescent="0.25">
      <c r="A205" s="32" t="s">
        <v>12</v>
      </c>
      <c r="B205" s="33">
        <f>SUM(B200:B204)</f>
        <v>1000</v>
      </c>
      <c r="C205" s="32" t="s">
        <v>12</v>
      </c>
      <c r="D205" s="33">
        <f>(SUM(D200:D204))+B205</f>
        <v>1000</v>
      </c>
      <c r="E205" s="32" t="s">
        <v>12</v>
      </c>
      <c r="F205" s="33">
        <f>(SUM(F200:F204))+D205</f>
        <v>1000</v>
      </c>
      <c r="G205" s="32" t="s">
        <v>12</v>
      </c>
      <c r="H205" s="33">
        <f>(SUM(H200:H204))+F205</f>
        <v>1000</v>
      </c>
      <c r="I205" s="32" t="s">
        <v>12</v>
      </c>
      <c r="J205" s="33">
        <f>(SUM(J200:J204))+H205</f>
        <v>1000</v>
      </c>
      <c r="K205" s="32" t="s">
        <v>12</v>
      </c>
      <c r="L205" s="33">
        <f>(SUM(L200:L204))+J205</f>
        <v>1000</v>
      </c>
      <c r="M205" s="32" t="s">
        <v>12</v>
      </c>
      <c r="N205" s="33">
        <f>(SUM(N200:N204))+L205</f>
        <v>1000</v>
      </c>
    </row>
    <row r="206" spans="1:14" ht="27" x14ac:dyDescent="0.5">
      <c r="A206" s="79">
        <f>M198+1</f>
        <v>6</v>
      </c>
      <c r="B206" s="80"/>
      <c r="C206" s="79">
        <f>A206+1</f>
        <v>7</v>
      </c>
      <c r="D206" s="80"/>
      <c r="E206" s="79">
        <f>C206+1</f>
        <v>8</v>
      </c>
      <c r="F206" s="80"/>
      <c r="G206" s="79">
        <f>E206+1</f>
        <v>9</v>
      </c>
      <c r="H206" s="80"/>
      <c r="I206" s="79">
        <f>G206+1</f>
        <v>10</v>
      </c>
      <c r="J206" s="80"/>
      <c r="K206" s="79">
        <f>I206+1</f>
        <v>11</v>
      </c>
      <c r="L206" s="80"/>
      <c r="M206" s="79">
        <f>K206+1</f>
        <v>12</v>
      </c>
      <c r="N206" s="80"/>
    </row>
    <row r="207" spans="1:14" x14ac:dyDescent="0.2">
      <c r="A207" s="22" t="s">
        <v>10</v>
      </c>
      <c r="B207" s="23" t="s">
        <v>11</v>
      </c>
      <c r="C207" s="22" t="s">
        <v>10</v>
      </c>
      <c r="D207" s="23" t="s">
        <v>11</v>
      </c>
      <c r="E207" s="22" t="s">
        <v>10</v>
      </c>
      <c r="F207" s="23" t="s">
        <v>11</v>
      </c>
      <c r="G207" s="22" t="s">
        <v>10</v>
      </c>
      <c r="H207" s="23" t="s">
        <v>11</v>
      </c>
      <c r="I207" s="22" t="s">
        <v>10</v>
      </c>
      <c r="J207" s="23" t="s">
        <v>11</v>
      </c>
      <c r="K207" s="22" t="s">
        <v>10</v>
      </c>
      <c r="L207" s="23" t="s">
        <v>11</v>
      </c>
      <c r="M207" s="22" t="s">
        <v>10</v>
      </c>
      <c r="N207" s="24" t="s">
        <v>11</v>
      </c>
    </row>
    <row r="208" spans="1:14" x14ac:dyDescent="0.2">
      <c r="A208" s="25"/>
      <c r="B208" s="26"/>
      <c r="C208" s="25"/>
      <c r="D208" s="26"/>
      <c r="E208" s="25"/>
      <c r="F208" s="26"/>
      <c r="G208" s="25"/>
      <c r="H208" s="26"/>
      <c r="I208" s="25"/>
      <c r="J208" s="27"/>
      <c r="K208" s="25"/>
      <c r="L208" s="26"/>
      <c r="M208" s="25"/>
      <c r="N208" s="26"/>
    </row>
    <row r="209" spans="1:14" x14ac:dyDescent="0.2">
      <c r="A209" s="25"/>
      <c r="B209" s="26"/>
      <c r="C209" s="25"/>
      <c r="D209" s="26"/>
      <c r="E209" s="25"/>
      <c r="F209" s="26"/>
      <c r="G209" s="28"/>
      <c r="H209" s="26"/>
      <c r="I209" s="25"/>
      <c r="J209" s="27"/>
      <c r="K209" s="25"/>
      <c r="L209" s="26"/>
      <c r="M209" s="25"/>
      <c r="N209" s="26"/>
    </row>
    <row r="210" spans="1:14" x14ac:dyDescent="0.2">
      <c r="A210" s="28"/>
      <c r="B210" s="26"/>
      <c r="C210" s="28"/>
      <c r="D210" s="26"/>
      <c r="E210" s="28"/>
      <c r="F210" s="26"/>
      <c r="G210" s="28"/>
      <c r="H210" s="26"/>
      <c r="I210" s="28"/>
      <c r="J210" s="26"/>
      <c r="K210" s="25"/>
      <c r="L210" s="26"/>
      <c r="M210" s="25"/>
      <c r="N210" s="26"/>
    </row>
    <row r="211" spans="1:14" x14ac:dyDescent="0.2">
      <c r="A211" s="28"/>
      <c r="B211" s="26"/>
      <c r="C211" s="28"/>
      <c r="D211" s="26"/>
      <c r="E211" s="28"/>
      <c r="F211" s="26"/>
      <c r="G211" s="28"/>
      <c r="H211" s="26"/>
      <c r="I211" s="28"/>
      <c r="J211" s="26"/>
      <c r="K211" s="28"/>
      <c r="L211" s="26"/>
      <c r="M211" s="28"/>
      <c r="N211" s="27"/>
    </row>
    <row r="212" spans="1:14" ht="13.5" thickBot="1" x14ac:dyDescent="0.25">
      <c r="A212" s="29"/>
      <c r="B212" s="30"/>
      <c r="C212" s="29"/>
      <c r="D212" s="30"/>
      <c r="E212" s="29"/>
      <c r="F212" s="30"/>
      <c r="G212" s="29"/>
      <c r="H212" s="30"/>
      <c r="I212" s="29"/>
      <c r="J212" s="30"/>
      <c r="K212" s="29"/>
      <c r="L212" s="30"/>
      <c r="M212" s="29"/>
      <c r="N212" s="31"/>
    </row>
    <row r="213" spans="1:14" ht="13.5" thickBot="1" x14ac:dyDescent="0.25">
      <c r="A213" s="32" t="s">
        <v>12</v>
      </c>
      <c r="B213" s="33">
        <f>(SUM(B208:B212))+N205</f>
        <v>1000</v>
      </c>
      <c r="C213" s="32" t="s">
        <v>12</v>
      </c>
      <c r="D213" s="33">
        <f>(SUM(D208:D212))+B213</f>
        <v>1000</v>
      </c>
      <c r="E213" s="32" t="s">
        <v>12</v>
      </c>
      <c r="F213" s="33">
        <f>(SUM(F208:F212))+D213</f>
        <v>1000</v>
      </c>
      <c r="G213" s="32" t="s">
        <v>12</v>
      </c>
      <c r="H213" s="33">
        <f>(SUM(H208:H212))+F213</f>
        <v>1000</v>
      </c>
      <c r="I213" s="32" t="s">
        <v>12</v>
      </c>
      <c r="J213" s="33">
        <f>(SUM(J208:J212))+H213</f>
        <v>1000</v>
      </c>
      <c r="K213" s="32" t="s">
        <v>12</v>
      </c>
      <c r="L213" s="33">
        <f>(SUM(L208:L212))+J213</f>
        <v>1000</v>
      </c>
      <c r="M213" s="32" t="s">
        <v>12</v>
      </c>
      <c r="N213" s="33">
        <f>(SUM(N208:N212))+L213</f>
        <v>1000</v>
      </c>
    </row>
    <row r="214" spans="1:14" ht="27" x14ac:dyDescent="0.5">
      <c r="A214" s="79">
        <f>M206+1</f>
        <v>13</v>
      </c>
      <c r="B214" s="80"/>
      <c r="C214" s="79">
        <f>A214+1</f>
        <v>14</v>
      </c>
      <c r="D214" s="80"/>
      <c r="E214" s="79">
        <f>C214+1</f>
        <v>15</v>
      </c>
      <c r="F214" s="80"/>
      <c r="G214" s="79">
        <f>E214+1</f>
        <v>16</v>
      </c>
      <c r="H214" s="80"/>
      <c r="I214" s="79">
        <f>G214+1</f>
        <v>17</v>
      </c>
      <c r="J214" s="80"/>
      <c r="K214" s="79">
        <f>I214+1</f>
        <v>18</v>
      </c>
      <c r="L214" s="80"/>
      <c r="M214" s="79">
        <f>K214+1</f>
        <v>19</v>
      </c>
      <c r="N214" s="80"/>
    </row>
    <row r="215" spans="1:14" x14ac:dyDescent="0.2">
      <c r="A215" s="22" t="s">
        <v>10</v>
      </c>
      <c r="B215" s="23" t="s">
        <v>11</v>
      </c>
      <c r="C215" s="22" t="s">
        <v>10</v>
      </c>
      <c r="D215" s="23" t="s">
        <v>11</v>
      </c>
      <c r="E215" s="22" t="s">
        <v>10</v>
      </c>
      <c r="F215" s="23" t="s">
        <v>11</v>
      </c>
      <c r="G215" s="22" t="s">
        <v>10</v>
      </c>
      <c r="H215" s="23" t="s">
        <v>11</v>
      </c>
      <c r="I215" s="22" t="s">
        <v>10</v>
      </c>
      <c r="J215" s="23" t="s">
        <v>11</v>
      </c>
      <c r="K215" s="22" t="s">
        <v>10</v>
      </c>
      <c r="L215" s="23" t="s">
        <v>11</v>
      </c>
      <c r="M215" s="22" t="s">
        <v>10</v>
      </c>
      <c r="N215" s="24" t="s">
        <v>11</v>
      </c>
    </row>
    <row r="216" spans="1:14" x14ac:dyDescent="0.2">
      <c r="A216" s="25"/>
      <c r="B216" s="26"/>
      <c r="C216" s="25"/>
      <c r="D216" s="26"/>
      <c r="E216" s="25"/>
      <c r="F216" s="26"/>
      <c r="G216" s="25"/>
      <c r="H216" s="26"/>
      <c r="I216" s="28"/>
      <c r="J216" s="26"/>
      <c r="K216" s="25"/>
      <c r="L216" s="26"/>
      <c r="M216" s="25"/>
      <c r="N216" s="27"/>
    </row>
    <row r="217" spans="1:14" x14ac:dyDescent="0.2">
      <c r="A217" s="28"/>
      <c r="B217" s="26"/>
      <c r="C217" s="25"/>
      <c r="D217" s="26"/>
      <c r="E217" s="25"/>
      <c r="F217" s="26"/>
      <c r="G217" s="28"/>
      <c r="H217" s="26"/>
      <c r="I217" s="28"/>
      <c r="J217" s="26"/>
      <c r="K217" s="25"/>
      <c r="L217" s="27"/>
      <c r="M217" s="28"/>
      <c r="N217" s="27"/>
    </row>
    <row r="218" spans="1:14" x14ac:dyDescent="0.2">
      <c r="A218" s="28"/>
      <c r="B218" s="26"/>
      <c r="C218" s="25"/>
      <c r="D218" s="26"/>
      <c r="E218" s="28"/>
      <c r="F218" s="26"/>
      <c r="G218" s="28"/>
      <c r="H218" s="26"/>
      <c r="I218" s="28"/>
      <c r="J218" s="26"/>
      <c r="K218" s="25"/>
      <c r="L218" s="26"/>
      <c r="M218" s="28"/>
      <c r="N218" s="27"/>
    </row>
    <row r="219" spans="1:14" x14ac:dyDescent="0.2">
      <c r="A219" s="28"/>
      <c r="B219" s="26"/>
      <c r="C219" s="28"/>
      <c r="D219" s="26"/>
      <c r="E219" s="28"/>
      <c r="F219" s="26"/>
      <c r="G219" s="28"/>
      <c r="H219" s="26"/>
      <c r="I219" s="28"/>
      <c r="J219" s="26"/>
      <c r="K219" s="28"/>
      <c r="L219" s="26"/>
      <c r="M219" s="28"/>
      <c r="N219" s="27"/>
    </row>
    <row r="220" spans="1:14" ht="13.5" thickBot="1" x14ac:dyDescent="0.25">
      <c r="A220" s="29"/>
      <c r="B220" s="30"/>
      <c r="C220" s="29"/>
      <c r="D220" s="30"/>
      <c r="E220" s="29"/>
      <c r="F220" s="30"/>
      <c r="G220" s="29"/>
      <c r="H220" s="30"/>
      <c r="I220" s="29"/>
      <c r="J220" s="30"/>
      <c r="K220" s="29"/>
      <c r="L220" s="30"/>
      <c r="M220" s="29"/>
      <c r="N220" s="31"/>
    </row>
    <row r="221" spans="1:14" ht="13.5" thickBot="1" x14ac:dyDescent="0.25">
      <c r="A221" s="32" t="s">
        <v>12</v>
      </c>
      <c r="B221" s="33">
        <f>(SUM(B216:B220))+N213</f>
        <v>1000</v>
      </c>
      <c r="C221" s="32" t="s">
        <v>12</v>
      </c>
      <c r="D221" s="33">
        <f>(SUM(D216:D220))+B221</f>
        <v>1000</v>
      </c>
      <c r="E221" s="32" t="s">
        <v>12</v>
      </c>
      <c r="F221" s="33">
        <f>(SUM(F216:F220))+D221</f>
        <v>1000</v>
      </c>
      <c r="G221" s="32" t="s">
        <v>12</v>
      </c>
      <c r="H221" s="33">
        <f>(SUM(H216:H220))+F221</f>
        <v>1000</v>
      </c>
      <c r="I221" s="32" t="s">
        <v>12</v>
      </c>
      <c r="J221" s="33">
        <f>(SUM(J216:J220))+H221</f>
        <v>1000</v>
      </c>
      <c r="K221" s="32" t="s">
        <v>12</v>
      </c>
      <c r="L221" s="33">
        <f>(SUM(L216:L220))+J221</f>
        <v>1000</v>
      </c>
      <c r="M221" s="32" t="s">
        <v>12</v>
      </c>
      <c r="N221" s="33">
        <f>(SUM(N216:N220))+L221</f>
        <v>1000</v>
      </c>
    </row>
    <row r="222" spans="1:14" ht="27" x14ac:dyDescent="0.5">
      <c r="A222" s="79">
        <f>M214+1</f>
        <v>20</v>
      </c>
      <c r="B222" s="80"/>
      <c r="C222" s="79">
        <f>A222+1</f>
        <v>21</v>
      </c>
      <c r="D222" s="80"/>
      <c r="E222" s="79">
        <f>C222+1</f>
        <v>22</v>
      </c>
      <c r="F222" s="80"/>
      <c r="G222" s="79">
        <f>E222+1</f>
        <v>23</v>
      </c>
      <c r="H222" s="80"/>
      <c r="I222" s="79">
        <f>G222+1</f>
        <v>24</v>
      </c>
      <c r="J222" s="80"/>
      <c r="K222" s="79">
        <f>I222+1</f>
        <v>25</v>
      </c>
      <c r="L222" s="80"/>
      <c r="M222" s="79">
        <f>K222+1</f>
        <v>26</v>
      </c>
      <c r="N222" s="80"/>
    </row>
    <row r="223" spans="1:14" x14ac:dyDescent="0.2">
      <c r="A223" s="22" t="s">
        <v>10</v>
      </c>
      <c r="B223" s="23" t="s">
        <v>11</v>
      </c>
      <c r="C223" s="22" t="s">
        <v>10</v>
      </c>
      <c r="D223" s="23" t="s">
        <v>11</v>
      </c>
      <c r="E223" s="22" t="s">
        <v>10</v>
      </c>
      <c r="F223" s="23" t="s">
        <v>11</v>
      </c>
      <c r="G223" s="22" t="s">
        <v>10</v>
      </c>
      <c r="H223" s="23" t="s">
        <v>11</v>
      </c>
      <c r="I223" s="22" t="s">
        <v>10</v>
      </c>
      <c r="J223" s="23" t="s">
        <v>11</v>
      </c>
      <c r="K223" s="22" t="s">
        <v>10</v>
      </c>
      <c r="L223" s="23" t="s">
        <v>11</v>
      </c>
      <c r="M223" s="22" t="s">
        <v>10</v>
      </c>
      <c r="N223" s="24" t="s">
        <v>11</v>
      </c>
    </row>
    <row r="224" spans="1:14" x14ac:dyDescent="0.2">
      <c r="A224" s="25"/>
      <c r="B224" s="26"/>
      <c r="C224" s="25"/>
      <c r="D224" s="26"/>
      <c r="E224" s="25"/>
      <c r="F224" s="26"/>
      <c r="G224" s="25"/>
      <c r="H224" s="26"/>
      <c r="I224" s="28"/>
      <c r="J224" s="26"/>
      <c r="K224" s="25"/>
      <c r="L224" s="26"/>
      <c r="M224" s="25"/>
      <c r="N224" s="27"/>
    </row>
    <row r="225" spans="1:14" x14ac:dyDescent="0.2">
      <c r="A225" s="25"/>
      <c r="B225" s="26"/>
      <c r="C225" s="25"/>
      <c r="D225" s="26"/>
      <c r="E225" s="28"/>
      <c r="F225" s="26"/>
      <c r="G225" s="28"/>
      <c r="H225" s="26"/>
      <c r="I225" s="25"/>
      <c r="J225" s="27"/>
      <c r="K225" s="25"/>
      <c r="L225" s="26"/>
      <c r="M225" s="28"/>
      <c r="N225" s="27"/>
    </row>
    <row r="226" spans="1:14" x14ac:dyDescent="0.2">
      <c r="A226" s="28"/>
      <c r="B226" s="26"/>
      <c r="C226" s="28"/>
      <c r="D226" s="26"/>
      <c r="E226" s="28"/>
      <c r="F226" s="26"/>
      <c r="G226" s="28"/>
      <c r="H226" s="26"/>
      <c r="I226" s="28"/>
      <c r="J226" s="26"/>
      <c r="K226" s="25"/>
      <c r="L226" s="26"/>
      <c r="M226" s="28"/>
      <c r="N226" s="27"/>
    </row>
    <row r="227" spans="1:14" x14ac:dyDescent="0.2">
      <c r="A227" s="28"/>
      <c r="B227" s="26"/>
      <c r="C227" s="28"/>
      <c r="D227" s="26"/>
      <c r="E227" s="28"/>
      <c r="F227" s="26"/>
      <c r="G227" s="28"/>
      <c r="H227" s="26"/>
      <c r="I227" s="28"/>
      <c r="J227" s="26"/>
      <c r="K227" s="28"/>
      <c r="L227" s="26"/>
      <c r="M227" s="28"/>
      <c r="N227" s="27"/>
    </row>
    <row r="228" spans="1:14" ht="13.5" thickBot="1" x14ac:dyDescent="0.25">
      <c r="A228" s="29"/>
      <c r="B228" s="30"/>
      <c r="C228" s="29"/>
      <c r="D228" s="30"/>
      <c r="E228" s="29"/>
      <c r="F228" s="30"/>
      <c r="G228" s="29"/>
      <c r="H228" s="30"/>
      <c r="I228" s="29"/>
      <c r="J228" s="30"/>
      <c r="K228" s="29"/>
      <c r="L228" s="30"/>
      <c r="M228" s="29"/>
      <c r="N228" s="31"/>
    </row>
    <row r="229" spans="1:14" ht="13.5" thickBot="1" x14ac:dyDescent="0.25">
      <c r="A229" s="32" t="s">
        <v>12</v>
      </c>
      <c r="B229" s="33">
        <f>(SUM(B224:B228))+N221</f>
        <v>1000</v>
      </c>
      <c r="C229" s="32" t="s">
        <v>12</v>
      </c>
      <c r="D229" s="33">
        <f>(SUM(D224:D228))+B229</f>
        <v>1000</v>
      </c>
      <c r="E229" s="32" t="s">
        <v>12</v>
      </c>
      <c r="F229" s="33">
        <f>(SUM(F224:F228))+D229</f>
        <v>1000</v>
      </c>
      <c r="G229" s="32" t="s">
        <v>12</v>
      </c>
      <c r="H229" s="33">
        <f>(SUM(H224:H228))+F229</f>
        <v>1000</v>
      </c>
      <c r="I229" s="32" t="s">
        <v>12</v>
      </c>
      <c r="J229" s="33">
        <f>(SUM(J224:J228))+H229</f>
        <v>1000</v>
      </c>
      <c r="K229" s="32" t="s">
        <v>12</v>
      </c>
      <c r="L229" s="33">
        <f>(SUM(L224:L228))+J229</f>
        <v>1000</v>
      </c>
      <c r="M229" s="32" t="s">
        <v>12</v>
      </c>
      <c r="N229" s="33">
        <f>(SUM(N224:N228))+L229</f>
        <v>1000</v>
      </c>
    </row>
    <row r="230" spans="1:14" ht="27" x14ac:dyDescent="0.5">
      <c r="A230" s="79">
        <f>M222+1</f>
        <v>27</v>
      </c>
      <c r="B230" s="80"/>
      <c r="C230" s="79">
        <f>A230+1</f>
        <v>28</v>
      </c>
      <c r="D230" s="80"/>
      <c r="E230" s="79">
        <v>29</v>
      </c>
      <c r="F230" s="80"/>
      <c r="G230" s="79">
        <v>30</v>
      </c>
      <c r="H230" s="80"/>
      <c r="I230" s="79"/>
      <c r="J230" s="80"/>
      <c r="K230" s="79"/>
      <c r="L230" s="80"/>
      <c r="M230" s="79"/>
      <c r="N230" s="80"/>
    </row>
    <row r="231" spans="1:14" x14ac:dyDescent="0.2">
      <c r="A231" s="22" t="s">
        <v>10</v>
      </c>
      <c r="B231" s="23" t="s">
        <v>11</v>
      </c>
      <c r="C231" s="22" t="s">
        <v>10</v>
      </c>
      <c r="D231" s="23" t="s">
        <v>11</v>
      </c>
      <c r="E231" s="22" t="s">
        <v>10</v>
      </c>
      <c r="F231" s="23" t="s">
        <v>11</v>
      </c>
      <c r="G231" s="22" t="s">
        <v>10</v>
      </c>
      <c r="H231" s="23" t="s">
        <v>11</v>
      </c>
      <c r="I231" s="22" t="s">
        <v>10</v>
      </c>
      <c r="J231" s="23" t="s">
        <v>11</v>
      </c>
      <c r="K231" s="22" t="s">
        <v>10</v>
      </c>
      <c r="L231" s="23" t="s">
        <v>11</v>
      </c>
      <c r="M231" s="22" t="s">
        <v>10</v>
      </c>
      <c r="N231" s="24" t="s">
        <v>11</v>
      </c>
    </row>
    <row r="232" spans="1:14" x14ac:dyDescent="0.2">
      <c r="A232" s="25"/>
      <c r="B232" s="26"/>
      <c r="C232" s="25"/>
      <c r="D232" s="26"/>
      <c r="E232" s="25"/>
      <c r="F232" s="26"/>
      <c r="G232" s="25"/>
      <c r="H232" s="26"/>
      <c r="I232" s="25"/>
      <c r="J232" s="26"/>
      <c r="K232" s="25"/>
      <c r="L232" s="26"/>
      <c r="M232" s="25"/>
      <c r="N232" s="27"/>
    </row>
    <row r="233" spans="1:14" x14ac:dyDescent="0.2">
      <c r="A233" s="25"/>
      <c r="B233" s="26"/>
      <c r="C233" s="25"/>
      <c r="D233" s="26"/>
      <c r="E233" s="28"/>
      <c r="F233" s="26"/>
      <c r="G233" s="28"/>
      <c r="H233" s="26"/>
      <c r="I233" s="28"/>
      <c r="J233" s="26"/>
      <c r="K233" s="25"/>
      <c r="L233" s="26"/>
      <c r="M233" s="25"/>
      <c r="N233" s="27"/>
    </row>
    <row r="234" spans="1:14" x14ac:dyDescent="0.2">
      <c r="A234" s="25"/>
      <c r="B234" s="26"/>
      <c r="C234" s="25"/>
      <c r="D234" s="26"/>
      <c r="E234" s="28"/>
      <c r="F234" s="26"/>
      <c r="G234" s="28"/>
      <c r="H234" s="26"/>
      <c r="I234" s="28"/>
      <c r="J234" s="26"/>
      <c r="K234" s="25"/>
      <c r="L234" s="26"/>
      <c r="M234" s="28"/>
      <c r="N234" s="27"/>
    </row>
    <row r="235" spans="1:14" x14ac:dyDescent="0.2">
      <c r="A235" s="25"/>
      <c r="B235" s="26"/>
      <c r="C235" s="28"/>
      <c r="D235" s="26"/>
      <c r="E235" s="28"/>
      <c r="F235" s="26"/>
      <c r="G235" s="28"/>
      <c r="H235" s="26"/>
      <c r="I235" s="28"/>
      <c r="J235" s="26"/>
      <c r="K235" s="28"/>
      <c r="L235" s="26"/>
      <c r="M235" s="28"/>
      <c r="N235" s="27"/>
    </row>
    <row r="236" spans="1:14" ht="13.5" thickBot="1" x14ac:dyDescent="0.25">
      <c r="A236" s="29"/>
      <c r="B236" s="30"/>
      <c r="C236" s="29"/>
      <c r="D236" s="30"/>
      <c r="E236" s="29"/>
      <c r="F236" s="30"/>
      <c r="G236" s="29"/>
      <c r="H236" s="30"/>
      <c r="I236" s="29"/>
      <c r="J236" s="30"/>
      <c r="K236" s="29"/>
      <c r="L236" s="30"/>
      <c r="M236" s="29"/>
      <c r="N236" s="31"/>
    </row>
    <row r="237" spans="1:14" ht="13.5" thickBot="1" x14ac:dyDescent="0.25">
      <c r="A237" s="32" t="s">
        <v>12</v>
      </c>
      <c r="B237" s="33">
        <f>(SUM(B232:B236))+N229</f>
        <v>1000</v>
      </c>
      <c r="C237" s="32" t="s">
        <v>12</v>
      </c>
      <c r="D237" s="33">
        <f>(SUM(D232:D236))+B237</f>
        <v>1000</v>
      </c>
      <c r="E237" s="32" t="s">
        <v>12</v>
      </c>
      <c r="F237" s="33">
        <f>(SUM(F232:F236))+D237</f>
        <v>1000</v>
      </c>
      <c r="G237" s="32" t="s">
        <v>12</v>
      </c>
      <c r="H237" s="33">
        <f>(SUM(H232:H236))+F237</f>
        <v>1000</v>
      </c>
      <c r="I237" s="32" t="s">
        <v>12</v>
      </c>
      <c r="J237" s="33">
        <f>(SUM(J232:J236))+H237</f>
        <v>1000</v>
      </c>
      <c r="K237" s="32" t="s">
        <v>12</v>
      </c>
      <c r="L237" s="33">
        <f>(SUM(L232:L236))+J237</f>
        <v>1000</v>
      </c>
      <c r="M237" s="32" t="s">
        <v>12</v>
      </c>
      <c r="N237" s="33">
        <f>(SUM(N232:N236))+L237</f>
        <v>1000</v>
      </c>
    </row>
    <row r="238" spans="1:14" x14ac:dyDescent="0.2">
      <c r="A238" s="36"/>
      <c r="B238" s="36"/>
      <c r="C238" s="36"/>
      <c r="D238" s="36"/>
      <c r="E238" s="36"/>
      <c r="F238" s="36"/>
      <c r="G238" s="36"/>
      <c r="H238" s="37"/>
      <c r="I238" s="37"/>
      <c r="J238" s="37"/>
      <c r="K238" s="37"/>
      <c r="L238" s="37"/>
      <c r="M238" s="37"/>
      <c r="N238" s="37"/>
    </row>
    <row r="239" spans="1:14" x14ac:dyDescent="0.2">
      <c r="A239" s="36"/>
      <c r="B239" s="36"/>
      <c r="C239" s="36"/>
      <c r="D239" s="36"/>
      <c r="E239" s="36"/>
      <c r="F239" s="36"/>
      <c r="G239" s="36"/>
      <c r="H239" s="37"/>
      <c r="I239" s="37"/>
      <c r="J239" s="37"/>
      <c r="K239" s="37"/>
      <c r="L239" s="37"/>
      <c r="M239" s="37"/>
      <c r="N239" s="37"/>
    </row>
    <row r="240" spans="1:14" ht="13.5" thickBot="1" x14ac:dyDescent="0.25">
      <c r="A240" s="36"/>
      <c r="B240" s="36"/>
      <c r="C240" s="36"/>
      <c r="D240" s="36"/>
      <c r="E240" s="36"/>
      <c r="F240" s="36"/>
      <c r="G240" s="36"/>
      <c r="H240" s="37"/>
      <c r="I240" s="37"/>
      <c r="J240" s="37"/>
      <c r="K240" s="37"/>
      <c r="L240" s="37"/>
      <c r="M240" s="37"/>
      <c r="N240" s="37"/>
    </row>
    <row r="241" spans="1:14" ht="16.5" thickBot="1" x14ac:dyDescent="0.3">
      <c r="A241" s="83" t="s">
        <v>54</v>
      </c>
      <c r="B241" s="84"/>
      <c r="C241" s="10">
        <f>N285</f>
        <v>1000</v>
      </c>
      <c r="D241" s="11"/>
      <c r="E241" s="11"/>
      <c r="F241" s="11"/>
      <c r="G241" s="11"/>
      <c r="H241" s="12"/>
      <c r="I241" s="12"/>
      <c r="J241" s="12"/>
      <c r="K241" s="12"/>
      <c r="L241" s="12"/>
      <c r="M241" s="12"/>
      <c r="N241" s="13"/>
    </row>
    <row r="242" spans="1:14" ht="16.5" thickBot="1" x14ac:dyDescent="0.3">
      <c r="A242" s="83" t="s">
        <v>1</v>
      </c>
      <c r="B242" s="84"/>
      <c r="C242" s="14">
        <f>MIN($A253:$N253,$A261:$N261,$A269:$N269,$A277:$N277,$A285:$N285)</f>
        <v>1000</v>
      </c>
      <c r="D242" s="15"/>
      <c r="E242" s="15"/>
      <c r="F242" s="15"/>
      <c r="G242" s="15"/>
      <c r="H242" s="16"/>
      <c r="I242" s="16"/>
      <c r="J242" s="16"/>
      <c r="K242" s="16"/>
      <c r="L242" s="16"/>
      <c r="M242" s="16"/>
      <c r="N242" s="17"/>
    </row>
    <row r="243" spans="1:14" ht="13.5" thickBot="1" x14ac:dyDescent="0.25">
      <c r="A243" s="18"/>
      <c r="B243" s="19"/>
      <c r="C243" s="19"/>
      <c r="D243" s="19"/>
      <c r="E243" s="19"/>
      <c r="F243" s="19"/>
      <c r="G243" s="19"/>
      <c r="H243" s="20"/>
      <c r="I243" s="20"/>
      <c r="J243" s="20"/>
      <c r="K243" s="20"/>
      <c r="L243" s="20"/>
      <c r="M243" s="20"/>
      <c r="N243" s="21"/>
    </row>
    <row r="244" spans="1:14" ht="30.75" thickBot="1" x14ac:dyDescent="0.45">
      <c r="A244" s="85" t="s">
        <v>157</v>
      </c>
      <c r="B244" s="86"/>
      <c r="C244" s="86"/>
      <c r="D244" s="86"/>
      <c r="E244" s="86"/>
      <c r="F244" s="86"/>
      <c r="G244" s="86"/>
      <c r="H244" s="86"/>
      <c r="I244" s="86"/>
      <c r="J244" s="86"/>
      <c r="K244" s="86"/>
      <c r="L244" s="86"/>
      <c r="M244" s="86"/>
      <c r="N244" s="87"/>
    </row>
    <row r="245" spans="1:14" ht="16.5" thickBot="1" x14ac:dyDescent="0.3">
      <c r="A245" s="81" t="s">
        <v>3</v>
      </c>
      <c r="B245" s="82"/>
      <c r="C245" s="81" t="s">
        <v>4</v>
      </c>
      <c r="D245" s="82"/>
      <c r="E245" s="81" t="s">
        <v>5</v>
      </c>
      <c r="F245" s="82"/>
      <c r="G245" s="81" t="s">
        <v>6</v>
      </c>
      <c r="H245" s="82"/>
      <c r="I245" s="81" t="s">
        <v>7</v>
      </c>
      <c r="J245" s="82"/>
      <c r="K245" s="81" t="s">
        <v>8</v>
      </c>
      <c r="L245" s="82"/>
      <c r="M245" s="81" t="s">
        <v>9</v>
      </c>
      <c r="N245" s="88"/>
    </row>
    <row r="246" spans="1:14" ht="27" x14ac:dyDescent="0.5">
      <c r="A246" s="89"/>
      <c r="B246" s="90"/>
      <c r="C246" s="79"/>
      <c r="D246" s="80"/>
      <c r="E246" s="79"/>
      <c r="F246" s="80"/>
      <c r="G246" s="79"/>
      <c r="H246" s="80"/>
      <c r="I246" s="79">
        <v>1</v>
      </c>
      <c r="J246" s="80"/>
      <c r="K246" s="79">
        <v>2</v>
      </c>
      <c r="L246" s="80"/>
      <c r="M246" s="79">
        <v>3</v>
      </c>
      <c r="N246" s="80"/>
    </row>
    <row r="247" spans="1:14" x14ac:dyDescent="0.2">
      <c r="A247" s="22" t="s">
        <v>10</v>
      </c>
      <c r="B247" s="23" t="s">
        <v>11</v>
      </c>
      <c r="C247" s="22" t="s">
        <v>10</v>
      </c>
      <c r="D247" s="23" t="s">
        <v>11</v>
      </c>
      <c r="E247" s="22" t="s">
        <v>10</v>
      </c>
      <c r="F247" s="23" t="s">
        <v>11</v>
      </c>
      <c r="G247" s="22" t="s">
        <v>10</v>
      </c>
      <c r="H247" s="23" t="s">
        <v>11</v>
      </c>
      <c r="I247" s="22" t="s">
        <v>10</v>
      </c>
      <c r="J247" s="23" t="s">
        <v>11</v>
      </c>
      <c r="K247" s="22" t="s">
        <v>10</v>
      </c>
      <c r="L247" s="23" t="s">
        <v>11</v>
      </c>
      <c r="M247" s="22" t="s">
        <v>10</v>
      </c>
      <c r="N247" s="24" t="s">
        <v>11</v>
      </c>
    </row>
    <row r="248" spans="1:14" x14ac:dyDescent="0.2">
      <c r="A248" s="25" t="s">
        <v>158</v>
      </c>
      <c r="B248" s="26">
        <f>C193</f>
        <v>1000</v>
      </c>
      <c r="C248" s="25"/>
      <c r="D248" s="26"/>
      <c r="E248" s="25"/>
      <c r="F248" s="26"/>
      <c r="G248" s="25"/>
      <c r="H248" s="26"/>
      <c r="I248" s="25"/>
      <c r="J248" s="26"/>
      <c r="K248" s="25"/>
      <c r="L248" s="27"/>
      <c r="M248" s="25"/>
      <c r="N248" s="27"/>
    </row>
    <row r="249" spans="1:14" x14ac:dyDescent="0.2">
      <c r="A249" s="25"/>
      <c r="B249" s="26"/>
      <c r="C249" s="25"/>
      <c r="D249" s="26"/>
      <c r="E249" s="25"/>
      <c r="F249" s="26"/>
      <c r="G249" s="25"/>
      <c r="H249" s="26"/>
      <c r="I249" s="25"/>
      <c r="J249" s="26"/>
      <c r="K249" s="25"/>
      <c r="L249" s="26"/>
      <c r="M249" s="25"/>
      <c r="N249" s="27"/>
    </row>
    <row r="250" spans="1:14" x14ac:dyDescent="0.2">
      <c r="A250" s="25"/>
      <c r="B250" s="26"/>
      <c r="C250" s="25"/>
      <c r="D250" s="26"/>
      <c r="E250" s="25"/>
      <c r="F250" s="26"/>
      <c r="G250" s="28"/>
      <c r="H250" s="26"/>
      <c r="I250" s="25"/>
      <c r="J250" s="27"/>
      <c r="K250" s="25"/>
      <c r="L250" s="26"/>
      <c r="M250" s="28"/>
      <c r="N250" s="27"/>
    </row>
    <row r="251" spans="1:14" x14ac:dyDescent="0.2">
      <c r="A251" s="25"/>
      <c r="B251" s="26"/>
      <c r="C251" s="25"/>
      <c r="D251" s="26"/>
      <c r="E251" s="25"/>
      <c r="F251" s="26"/>
      <c r="G251" s="28"/>
      <c r="H251" s="26"/>
      <c r="I251" s="25"/>
      <c r="J251" s="27"/>
      <c r="K251" s="25"/>
      <c r="L251" s="26"/>
      <c r="M251" s="28"/>
      <c r="N251" s="27"/>
    </row>
    <row r="252" spans="1:14" ht="13.5" thickBot="1" x14ac:dyDescent="0.25">
      <c r="A252" s="29"/>
      <c r="B252" s="30"/>
      <c r="C252" s="29"/>
      <c r="D252" s="30"/>
      <c r="E252" s="29"/>
      <c r="F252" s="30"/>
      <c r="G252" s="29"/>
      <c r="H252" s="30"/>
      <c r="I252" s="29"/>
      <c r="J252" s="30"/>
      <c r="K252" s="29"/>
      <c r="L252" s="30"/>
      <c r="M252" s="29"/>
      <c r="N252" s="31"/>
    </row>
    <row r="253" spans="1:14" ht="13.5" thickBot="1" x14ac:dyDescent="0.25">
      <c r="A253" s="32" t="s">
        <v>12</v>
      </c>
      <c r="B253" s="33">
        <f>SUM(B248:B252)</f>
        <v>1000</v>
      </c>
      <c r="C253" s="32" t="s">
        <v>12</v>
      </c>
      <c r="D253" s="33">
        <f>(SUM(D248:D252))+B253</f>
        <v>1000</v>
      </c>
      <c r="E253" s="32" t="s">
        <v>12</v>
      </c>
      <c r="F253" s="33">
        <f>(SUM(F248:F252))+D253</f>
        <v>1000</v>
      </c>
      <c r="G253" s="32" t="s">
        <v>12</v>
      </c>
      <c r="H253" s="33">
        <f>(SUM(H248:H252))+F253</f>
        <v>1000</v>
      </c>
      <c r="I253" s="32" t="s">
        <v>12</v>
      </c>
      <c r="J253" s="33">
        <f>(SUM(J248:J252))+H253</f>
        <v>1000</v>
      </c>
      <c r="K253" s="32" t="s">
        <v>12</v>
      </c>
      <c r="L253" s="33">
        <f>(SUM(L248:L252))+J253</f>
        <v>1000</v>
      </c>
      <c r="M253" s="32" t="s">
        <v>12</v>
      </c>
      <c r="N253" s="33">
        <f>(SUM(N248:N252))+L253</f>
        <v>1000</v>
      </c>
    </row>
    <row r="254" spans="1:14" ht="27" x14ac:dyDescent="0.5">
      <c r="A254" s="79">
        <f>M246+1</f>
        <v>4</v>
      </c>
      <c r="B254" s="80"/>
      <c r="C254" s="79">
        <f>A254+1</f>
        <v>5</v>
      </c>
      <c r="D254" s="80"/>
      <c r="E254" s="79">
        <f>C254+1</f>
        <v>6</v>
      </c>
      <c r="F254" s="80"/>
      <c r="G254" s="79">
        <f>E254+1</f>
        <v>7</v>
      </c>
      <c r="H254" s="80"/>
      <c r="I254" s="79">
        <f>G254+1</f>
        <v>8</v>
      </c>
      <c r="J254" s="80"/>
      <c r="K254" s="79">
        <f>I254+1</f>
        <v>9</v>
      </c>
      <c r="L254" s="80"/>
      <c r="M254" s="79">
        <f>K254+1</f>
        <v>10</v>
      </c>
      <c r="N254" s="80"/>
    </row>
    <row r="255" spans="1:14" x14ac:dyDescent="0.2">
      <c r="A255" s="22" t="s">
        <v>10</v>
      </c>
      <c r="B255" s="23" t="s">
        <v>11</v>
      </c>
      <c r="C255" s="22" t="s">
        <v>10</v>
      </c>
      <c r="D255" s="23" t="s">
        <v>11</v>
      </c>
      <c r="E255" s="22" t="s">
        <v>10</v>
      </c>
      <c r="F255" s="23" t="s">
        <v>11</v>
      </c>
      <c r="G255" s="22" t="s">
        <v>10</v>
      </c>
      <c r="H255" s="23" t="s">
        <v>11</v>
      </c>
      <c r="I255" s="22" t="s">
        <v>10</v>
      </c>
      <c r="J255" s="23" t="s">
        <v>11</v>
      </c>
      <c r="K255" s="22" t="s">
        <v>10</v>
      </c>
      <c r="L255" s="23" t="s">
        <v>11</v>
      </c>
      <c r="M255" s="22" t="s">
        <v>10</v>
      </c>
      <c r="N255" s="24" t="s">
        <v>11</v>
      </c>
    </row>
    <row r="256" spans="1:14" x14ac:dyDescent="0.2">
      <c r="A256" s="25"/>
      <c r="B256" s="26"/>
      <c r="C256" s="25"/>
      <c r="D256" s="26"/>
      <c r="E256" s="25"/>
      <c r="F256" s="26"/>
      <c r="G256" s="25"/>
      <c r="H256" s="26"/>
      <c r="I256" s="25"/>
      <c r="J256" s="27"/>
      <c r="K256" s="25"/>
      <c r="L256" s="26"/>
      <c r="M256" s="25"/>
      <c r="N256" s="27"/>
    </row>
    <row r="257" spans="1:14" x14ac:dyDescent="0.2">
      <c r="A257" s="25"/>
      <c r="B257" s="26"/>
      <c r="C257" s="25"/>
      <c r="D257" s="26"/>
      <c r="E257" s="25"/>
      <c r="F257" s="26"/>
      <c r="G257" s="28"/>
      <c r="H257" s="26"/>
      <c r="I257" s="28"/>
      <c r="J257" s="26"/>
      <c r="K257" s="25"/>
      <c r="L257" s="26"/>
      <c r="M257" s="28"/>
      <c r="N257" s="27"/>
    </row>
    <row r="258" spans="1:14" x14ac:dyDescent="0.2">
      <c r="A258" s="28"/>
      <c r="B258" s="26"/>
      <c r="C258" s="28"/>
      <c r="D258" s="26"/>
      <c r="E258" s="28"/>
      <c r="F258" s="26"/>
      <c r="G258" s="28"/>
      <c r="H258" s="26"/>
      <c r="I258" s="28"/>
      <c r="J258" s="26"/>
      <c r="K258" s="25"/>
      <c r="L258" s="26"/>
      <c r="M258" s="28"/>
      <c r="N258" s="27"/>
    </row>
    <row r="259" spans="1:14" x14ac:dyDescent="0.2">
      <c r="A259" s="28"/>
      <c r="B259" s="26"/>
      <c r="C259" s="28"/>
      <c r="D259" s="26"/>
      <c r="E259" s="28"/>
      <c r="F259" s="26"/>
      <c r="G259" s="28"/>
      <c r="H259" s="26"/>
      <c r="I259" s="28"/>
      <c r="J259" s="26"/>
      <c r="K259" s="28"/>
      <c r="L259" s="26"/>
      <c r="M259" s="28"/>
      <c r="N259" s="27"/>
    </row>
    <row r="260" spans="1:14" ht="13.5" thickBot="1" x14ac:dyDescent="0.25">
      <c r="A260" s="29"/>
      <c r="B260" s="30"/>
      <c r="C260" s="29"/>
      <c r="D260" s="30"/>
      <c r="E260" s="29"/>
      <c r="F260" s="30"/>
      <c r="G260" s="29"/>
      <c r="H260" s="30"/>
      <c r="I260" s="29"/>
      <c r="J260" s="30"/>
      <c r="K260" s="29"/>
      <c r="L260" s="30"/>
      <c r="M260" s="29"/>
      <c r="N260" s="31"/>
    </row>
    <row r="261" spans="1:14" ht="13.5" thickBot="1" x14ac:dyDescent="0.25">
      <c r="A261" s="32" t="s">
        <v>12</v>
      </c>
      <c r="B261" s="33">
        <f>(SUM(B256:B260))+N253</f>
        <v>1000</v>
      </c>
      <c r="C261" s="32" t="s">
        <v>12</v>
      </c>
      <c r="D261" s="33">
        <f>(SUM(D256:D260))+B261</f>
        <v>1000</v>
      </c>
      <c r="E261" s="32" t="s">
        <v>12</v>
      </c>
      <c r="F261" s="33">
        <f>(SUM(F256:F260))+D261</f>
        <v>1000</v>
      </c>
      <c r="G261" s="32" t="s">
        <v>12</v>
      </c>
      <c r="H261" s="33">
        <f>(SUM(H256:H260))+F261</f>
        <v>1000</v>
      </c>
      <c r="I261" s="32" t="s">
        <v>12</v>
      </c>
      <c r="J261" s="33">
        <f>(SUM(J256:J260))+H261</f>
        <v>1000</v>
      </c>
      <c r="K261" s="32" t="s">
        <v>12</v>
      </c>
      <c r="L261" s="33">
        <f>(SUM(L256:L260))+J261</f>
        <v>1000</v>
      </c>
      <c r="M261" s="32" t="s">
        <v>12</v>
      </c>
      <c r="N261" s="33">
        <f>(SUM(N256:N260))+L261</f>
        <v>1000</v>
      </c>
    </row>
    <row r="262" spans="1:14" ht="27" x14ac:dyDescent="0.5">
      <c r="A262" s="79">
        <f>M254+1</f>
        <v>11</v>
      </c>
      <c r="B262" s="80"/>
      <c r="C262" s="79">
        <f>A262+1</f>
        <v>12</v>
      </c>
      <c r="D262" s="80"/>
      <c r="E262" s="79">
        <f>C262+1</f>
        <v>13</v>
      </c>
      <c r="F262" s="80"/>
      <c r="G262" s="79">
        <f>E262+1</f>
        <v>14</v>
      </c>
      <c r="H262" s="80"/>
      <c r="I262" s="79">
        <f>G262+1</f>
        <v>15</v>
      </c>
      <c r="J262" s="80"/>
      <c r="K262" s="79">
        <f>I262+1</f>
        <v>16</v>
      </c>
      <c r="L262" s="80"/>
      <c r="M262" s="79">
        <f>K262+1</f>
        <v>17</v>
      </c>
      <c r="N262" s="80"/>
    </row>
    <row r="263" spans="1:14" x14ac:dyDescent="0.2">
      <c r="A263" s="22" t="s">
        <v>10</v>
      </c>
      <c r="B263" s="23" t="s">
        <v>11</v>
      </c>
      <c r="C263" s="22" t="s">
        <v>10</v>
      </c>
      <c r="D263" s="23" t="s">
        <v>11</v>
      </c>
      <c r="E263" s="22" t="s">
        <v>10</v>
      </c>
      <c r="F263" s="23" t="s">
        <v>11</v>
      </c>
      <c r="G263" s="22" t="s">
        <v>10</v>
      </c>
      <c r="H263" s="23" t="s">
        <v>11</v>
      </c>
      <c r="I263" s="22" t="s">
        <v>10</v>
      </c>
      <c r="J263" s="23" t="s">
        <v>11</v>
      </c>
      <c r="K263" s="22" t="s">
        <v>10</v>
      </c>
      <c r="L263" s="23" t="s">
        <v>11</v>
      </c>
      <c r="M263" s="22" t="s">
        <v>10</v>
      </c>
      <c r="N263" s="24" t="s">
        <v>11</v>
      </c>
    </row>
    <row r="264" spans="1:14" x14ac:dyDescent="0.2">
      <c r="A264" s="25"/>
      <c r="B264" s="26"/>
      <c r="C264" s="25"/>
      <c r="D264" s="26"/>
      <c r="E264" s="25"/>
      <c r="F264" s="26"/>
      <c r="G264" s="25"/>
      <c r="H264" s="26"/>
      <c r="I264" s="28"/>
      <c r="J264" s="26"/>
      <c r="K264" s="25"/>
      <c r="L264" s="27"/>
      <c r="M264" s="25"/>
      <c r="N264" s="27"/>
    </row>
    <row r="265" spans="1:14" x14ac:dyDescent="0.2">
      <c r="A265" s="25"/>
      <c r="B265" s="26"/>
      <c r="C265" s="25"/>
      <c r="D265" s="26"/>
      <c r="E265" s="28"/>
      <c r="F265" s="26"/>
      <c r="G265" s="25"/>
      <c r="H265" s="26"/>
      <c r="I265" s="28"/>
      <c r="J265" s="26"/>
      <c r="K265" s="25"/>
      <c r="L265" s="26"/>
      <c r="M265" s="28"/>
      <c r="N265" s="27"/>
    </row>
    <row r="266" spans="1:14" x14ac:dyDescent="0.2">
      <c r="A266" s="28"/>
      <c r="B266" s="26"/>
      <c r="C266" s="25"/>
      <c r="D266" s="26"/>
      <c r="E266" s="28"/>
      <c r="F266" s="26"/>
      <c r="G266" s="25"/>
      <c r="H266" s="26"/>
      <c r="I266" s="28"/>
      <c r="J266" s="26"/>
      <c r="K266" s="25"/>
      <c r="L266" s="26"/>
      <c r="M266" s="28"/>
      <c r="N266" s="27"/>
    </row>
    <row r="267" spans="1:14" x14ac:dyDescent="0.2">
      <c r="A267" s="28"/>
      <c r="B267" s="26"/>
      <c r="C267" s="28"/>
      <c r="D267" s="26"/>
      <c r="E267" s="28"/>
      <c r="F267" s="26"/>
      <c r="G267" s="28"/>
      <c r="H267" s="26"/>
      <c r="I267" s="28"/>
      <c r="J267" s="26"/>
      <c r="K267" s="28"/>
      <c r="L267" s="26"/>
      <c r="M267" s="28"/>
      <c r="N267" s="27"/>
    </row>
    <row r="268" spans="1:14" ht="13.5" thickBot="1" x14ac:dyDescent="0.25">
      <c r="A268" s="29"/>
      <c r="B268" s="30"/>
      <c r="C268" s="29"/>
      <c r="D268" s="30"/>
      <c r="E268" s="29"/>
      <c r="F268" s="30"/>
      <c r="G268" s="29"/>
      <c r="H268" s="30"/>
      <c r="I268" s="29"/>
      <c r="J268" s="30"/>
      <c r="K268" s="29"/>
      <c r="L268" s="30"/>
      <c r="M268" s="29"/>
      <c r="N268" s="31"/>
    </row>
    <row r="269" spans="1:14" ht="13.5" thickBot="1" x14ac:dyDescent="0.25">
      <c r="A269" s="32" t="s">
        <v>12</v>
      </c>
      <c r="B269" s="33">
        <f>(SUM(B264:B268))+N261</f>
        <v>1000</v>
      </c>
      <c r="C269" s="32" t="s">
        <v>12</v>
      </c>
      <c r="D269" s="33">
        <f>(SUM(D264:D268))+B269</f>
        <v>1000</v>
      </c>
      <c r="E269" s="32" t="s">
        <v>12</v>
      </c>
      <c r="F269" s="33">
        <f>(SUM(F264:F268))+D269</f>
        <v>1000</v>
      </c>
      <c r="G269" s="32" t="s">
        <v>12</v>
      </c>
      <c r="H269" s="33">
        <f>(SUM(H264:H268))+F269</f>
        <v>1000</v>
      </c>
      <c r="I269" s="32" t="s">
        <v>12</v>
      </c>
      <c r="J269" s="33">
        <f>(SUM(J264:J268))+H269</f>
        <v>1000</v>
      </c>
      <c r="K269" s="32" t="s">
        <v>12</v>
      </c>
      <c r="L269" s="33">
        <f>(SUM(L264:L268))+J269</f>
        <v>1000</v>
      </c>
      <c r="M269" s="32" t="s">
        <v>12</v>
      </c>
      <c r="N269" s="33">
        <f>(SUM(N264:N268))+L269</f>
        <v>1000</v>
      </c>
    </row>
    <row r="270" spans="1:14" ht="27" x14ac:dyDescent="0.5">
      <c r="A270" s="79">
        <f>M262+1</f>
        <v>18</v>
      </c>
      <c r="B270" s="80"/>
      <c r="C270" s="79">
        <f>A270+1</f>
        <v>19</v>
      </c>
      <c r="D270" s="80"/>
      <c r="E270" s="79">
        <f>C270+1</f>
        <v>20</v>
      </c>
      <c r="F270" s="80"/>
      <c r="G270" s="79">
        <f>E270+1</f>
        <v>21</v>
      </c>
      <c r="H270" s="80"/>
      <c r="I270" s="79">
        <f>G270+1</f>
        <v>22</v>
      </c>
      <c r="J270" s="80"/>
      <c r="K270" s="79">
        <f>I270+1</f>
        <v>23</v>
      </c>
      <c r="L270" s="80"/>
      <c r="M270" s="79">
        <f>K270+1</f>
        <v>24</v>
      </c>
      <c r="N270" s="80"/>
    </row>
    <row r="271" spans="1:14" x14ac:dyDescent="0.2">
      <c r="A271" s="22" t="s">
        <v>10</v>
      </c>
      <c r="B271" s="23" t="s">
        <v>11</v>
      </c>
      <c r="C271" s="22" t="s">
        <v>10</v>
      </c>
      <c r="D271" s="23" t="s">
        <v>11</v>
      </c>
      <c r="E271" s="22" t="s">
        <v>10</v>
      </c>
      <c r="F271" s="23" t="s">
        <v>11</v>
      </c>
      <c r="G271" s="22" t="s">
        <v>10</v>
      </c>
      <c r="H271" s="23" t="s">
        <v>11</v>
      </c>
      <c r="I271" s="22" t="s">
        <v>10</v>
      </c>
      <c r="J271" s="23" t="s">
        <v>11</v>
      </c>
      <c r="K271" s="22" t="s">
        <v>10</v>
      </c>
      <c r="L271" s="23" t="s">
        <v>11</v>
      </c>
      <c r="M271" s="22" t="s">
        <v>10</v>
      </c>
      <c r="N271" s="24" t="s">
        <v>11</v>
      </c>
    </row>
    <row r="272" spans="1:14" x14ac:dyDescent="0.2">
      <c r="A272" s="25"/>
      <c r="B272" s="26"/>
      <c r="C272" s="25"/>
      <c r="D272" s="26"/>
      <c r="E272" s="25"/>
      <c r="F272" s="26"/>
      <c r="G272" s="25"/>
      <c r="H272" s="26"/>
      <c r="I272" s="25"/>
      <c r="J272" s="27"/>
      <c r="K272" s="25"/>
      <c r="L272" s="26"/>
      <c r="M272" s="28"/>
      <c r="N272" s="26"/>
    </row>
    <row r="273" spans="1:14" x14ac:dyDescent="0.2">
      <c r="A273" s="25"/>
      <c r="B273" s="26"/>
      <c r="C273" s="25"/>
      <c r="D273" s="26"/>
      <c r="E273" s="25"/>
      <c r="F273" s="26"/>
      <c r="G273" s="28"/>
      <c r="H273" s="26"/>
      <c r="I273" s="28"/>
      <c r="J273" s="26"/>
      <c r="K273" s="25"/>
      <c r="L273" s="26"/>
      <c r="M273" s="25"/>
      <c r="N273" s="26"/>
    </row>
    <row r="274" spans="1:14" x14ac:dyDescent="0.2">
      <c r="A274" s="28"/>
      <c r="B274" s="26"/>
      <c r="C274" s="28"/>
      <c r="D274" s="26"/>
      <c r="E274" s="28"/>
      <c r="F274" s="26"/>
      <c r="G274" s="28"/>
      <c r="H274" s="26"/>
      <c r="I274" s="28"/>
      <c r="J274" s="26"/>
      <c r="K274" s="25"/>
      <c r="L274" s="26"/>
      <c r="M274" s="28"/>
      <c r="N274" s="27"/>
    </row>
    <row r="275" spans="1:14" x14ac:dyDescent="0.2">
      <c r="A275" s="28"/>
      <c r="B275" s="26"/>
      <c r="C275" s="28"/>
      <c r="D275" s="26"/>
      <c r="E275" s="28"/>
      <c r="F275" s="26"/>
      <c r="G275" s="28"/>
      <c r="H275" s="26"/>
      <c r="I275" s="28"/>
      <c r="J275" s="26"/>
      <c r="K275" s="28"/>
      <c r="L275" s="26"/>
      <c r="M275" s="28"/>
      <c r="N275" s="27"/>
    </row>
    <row r="276" spans="1:14" ht="13.5" thickBot="1" x14ac:dyDescent="0.25">
      <c r="A276" s="29"/>
      <c r="B276" s="30"/>
      <c r="C276" s="29"/>
      <c r="D276" s="30"/>
      <c r="E276" s="29"/>
      <c r="F276" s="30"/>
      <c r="G276" s="29"/>
      <c r="H276" s="30"/>
      <c r="I276" s="29"/>
      <c r="J276" s="30"/>
      <c r="K276" s="29"/>
      <c r="L276" s="30"/>
      <c r="M276" s="29"/>
      <c r="N276" s="31"/>
    </row>
    <row r="277" spans="1:14" ht="13.5" thickBot="1" x14ac:dyDescent="0.25">
      <c r="A277" s="32" t="s">
        <v>12</v>
      </c>
      <c r="B277" s="33">
        <f>(SUM(B272:B276))+N269</f>
        <v>1000</v>
      </c>
      <c r="C277" s="32" t="s">
        <v>12</v>
      </c>
      <c r="D277" s="33">
        <f>(SUM(D272:D276))+B277</f>
        <v>1000</v>
      </c>
      <c r="E277" s="32" t="s">
        <v>12</v>
      </c>
      <c r="F277" s="33">
        <f>(SUM(F272:F276))+D277</f>
        <v>1000</v>
      </c>
      <c r="G277" s="32" t="s">
        <v>12</v>
      </c>
      <c r="H277" s="33">
        <f>(SUM(H272:H276))+F277</f>
        <v>1000</v>
      </c>
      <c r="I277" s="32" t="s">
        <v>12</v>
      </c>
      <c r="J277" s="33">
        <f>(SUM(J272:J276))+H277</f>
        <v>1000</v>
      </c>
      <c r="K277" s="32" t="s">
        <v>12</v>
      </c>
      <c r="L277" s="33">
        <f>(SUM(L272:L276))+J277</f>
        <v>1000</v>
      </c>
      <c r="M277" s="32" t="s">
        <v>12</v>
      </c>
      <c r="N277" s="33">
        <f>(SUM(N272:N276))+L277</f>
        <v>1000</v>
      </c>
    </row>
    <row r="278" spans="1:14" ht="27" x14ac:dyDescent="0.5">
      <c r="A278" s="79">
        <f>M270+1</f>
        <v>25</v>
      </c>
      <c r="B278" s="80"/>
      <c r="C278" s="79">
        <f>A278+1</f>
        <v>26</v>
      </c>
      <c r="D278" s="80"/>
      <c r="E278" s="79">
        <f>C278+1</f>
        <v>27</v>
      </c>
      <c r="F278" s="80"/>
      <c r="G278" s="79">
        <f>E278+1</f>
        <v>28</v>
      </c>
      <c r="H278" s="80"/>
      <c r="I278" s="79">
        <f>G278+1</f>
        <v>29</v>
      </c>
      <c r="J278" s="80"/>
      <c r="K278" s="79">
        <v>30</v>
      </c>
      <c r="L278" s="80"/>
      <c r="M278" s="79">
        <v>31</v>
      </c>
      <c r="N278" s="80"/>
    </row>
    <row r="279" spans="1:14" x14ac:dyDescent="0.2">
      <c r="A279" s="22" t="s">
        <v>10</v>
      </c>
      <c r="B279" s="23" t="s">
        <v>11</v>
      </c>
      <c r="C279" s="22" t="s">
        <v>10</v>
      </c>
      <c r="D279" s="23" t="s">
        <v>11</v>
      </c>
      <c r="E279" s="22" t="s">
        <v>10</v>
      </c>
      <c r="F279" s="23" t="s">
        <v>11</v>
      </c>
      <c r="G279" s="22" t="s">
        <v>10</v>
      </c>
      <c r="H279" s="23" t="s">
        <v>11</v>
      </c>
      <c r="I279" s="22" t="s">
        <v>10</v>
      </c>
      <c r="J279" s="23" t="s">
        <v>11</v>
      </c>
      <c r="K279" s="22" t="s">
        <v>10</v>
      </c>
      <c r="L279" s="23" t="s">
        <v>11</v>
      </c>
      <c r="M279" s="22" t="s">
        <v>10</v>
      </c>
      <c r="N279" s="24" t="s">
        <v>11</v>
      </c>
    </row>
    <row r="280" spans="1:14" x14ac:dyDescent="0.2">
      <c r="A280" s="25"/>
      <c r="B280" s="26"/>
      <c r="C280" s="25"/>
      <c r="D280" s="27"/>
      <c r="E280" s="25"/>
      <c r="F280" s="26"/>
      <c r="G280" s="25"/>
      <c r="H280" s="26"/>
      <c r="I280" s="28"/>
      <c r="J280" s="26"/>
      <c r="K280" s="25"/>
      <c r="L280" s="27"/>
      <c r="M280" s="25"/>
      <c r="N280" s="27"/>
    </row>
    <row r="281" spans="1:14" x14ac:dyDescent="0.2">
      <c r="A281" s="25"/>
      <c r="B281" s="26"/>
      <c r="C281" s="25"/>
      <c r="D281" s="26"/>
      <c r="E281" s="25"/>
      <c r="F281" s="26"/>
      <c r="G281" s="28"/>
      <c r="H281" s="26"/>
      <c r="I281" s="28"/>
      <c r="J281" s="26"/>
      <c r="K281" s="25"/>
      <c r="L281" s="26"/>
      <c r="M281" s="28"/>
      <c r="N281" s="27"/>
    </row>
    <row r="282" spans="1:14" x14ac:dyDescent="0.2">
      <c r="A282" s="28"/>
      <c r="B282" s="26"/>
      <c r="C282" s="28"/>
      <c r="D282" s="26"/>
      <c r="E282" s="28"/>
      <c r="F282" s="26"/>
      <c r="G282" s="28"/>
      <c r="H282" s="26"/>
      <c r="I282" s="28"/>
      <c r="J282" s="26"/>
      <c r="K282" s="25"/>
      <c r="L282" s="26"/>
      <c r="M282" s="28"/>
      <c r="N282" s="27"/>
    </row>
    <row r="283" spans="1:14" x14ac:dyDescent="0.2">
      <c r="A283" s="28"/>
      <c r="B283" s="26"/>
      <c r="C283" s="28"/>
      <c r="D283" s="26"/>
      <c r="E283" s="28"/>
      <c r="F283" s="26"/>
      <c r="G283" s="28"/>
      <c r="H283" s="26"/>
      <c r="I283" s="28"/>
      <c r="J283" s="26"/>
      <c r="K283" s="28"/>
      <c r="L283" s="26"/>
      <c r="M283" s="28"/>
      <c r="N283" s="27"/>
    </row>
    <row r="284" spans="1:14" ht="13.5" thickBot="1" x14ac:dyDescent="0.25">
      <c r="A284" s="29"/>
      <c r="B284" s="30"/>
      <c r="C284" s="29"/>
      <c r="D284" s="30"/>
      <c r="E284" s="29"/>
      <c r="F284" s="30"/>
      <c r="G284" s="29"/>
      <c r="H284" s="30"/>
      <c r="I284" s="29"/>
      <c r="J284" s="30"/>
      <c r="K284" s="29"/>
      <c r="L284" s="30"/>
      <c r="M284" s="29"/>
      <c r="N284" s="31"/>
    </row>
    <row r="285" spans="1:14" ht="13.5" thickBot="1" x14ac:dyDescent="0.25">
      <c r="A285" s="32" t="s">
        <v>12</v>
      </c>
      <c r="B285" s="33">
        <f>(SUM(B280:B284))+N277</f>
        <v>1000</v>
      </c>
      <c r="C285" s="32" t="s">
        <v>12</v>
      </c>
      <c r="D285" s="33">
        <f>(SUM(D280:D284))+B285</f>
        <v>1000</v>
      </c>
      <c r="E285" s="32" t="s">
        <v>12</v>
      </c>
      <c r="F285" s="33">
        <f>(SUM(F280:F284))+D285</f>
        <v>1000</v>
      </c>
      <c r="G285" s="32" t="s">
        <v>12</v>
      </c>
      <c r="H285" s="33">
        <f>(SUM(H280:H284))+F285</f>
        <v>1000</v>
      </c>
      <c r="I285" s="32" t="s">
        <v>12</v>
      </c>
      <c r="J285" s="33">
        <f>(SUM(J280:J284))+H285</f>
        <v>1000</v>
      </c>
      <c r="K285" s="32" t="s">
        <v>12</v>
      </c>
      <c r="L285" s="33">
        <f>(SUM(L280:L284))+J285</f>
        <v>1000</v>
      </c>
      <c r="M285" s="32" t="s">
        <v>12</v>
      </c>
      <c r="N285" s="33">
        <f>(SUM(N280:N284))+L285</f>
        <v>1000</v>
      </c>
    </row>
    <row r="286" spans="1:14" x14ac:dyDescent="0.2">
      <c r="A286" s="36"/>
      <c r="B286" s="36"/>
      <c r="C286" s="36"/>
      <c r="D286" s="36"/>
      <c r="E286" s="36"/>
      <c r="F286" s="36"/>
      <c r="G286" s="36"/>
      <c r="H286" s="37"/>
      <c r="I286" s="37"/>
      <c r="J286" s="37"/>
      <c r="K286" s="37"/>
      <c r="L286" s="37"/>
      <c r="M286" s="37"/>
      <c r="N286" s="37"/>
    </row>
    <row r="287" spans="1:14" x14ac:dyDescent="0.2">
      <c r="A287" s="36"/>
      <c r="B287" s="36"/>
      <c r="C287" s="36"/>
      <c r="D287" s="36"/>
      <c r="E287" s="36"/>
      <c r="F287" s="36"/>
      <c r="G287" s="36"/>
      <c r="H287" s="37"/>
      <c r="I287" s="37"/>
      <c r="J287" s="37"/>
      <c r="K287" s="37"/>
      <c r="L287" s="37"/>
      <c r="M287" s="37"/>
      <c r="N287" s="37"/>
    </row>
    <row r="288" spans="1:14" ht="13.5" thickBot="1" x14ac:dyDescent="0.25">
      <c r="A288" s="36"/>
      <c r="B288" s="36"/>
      <c r="C288" s="36"/>
      <c r="D288" s="36"/>
      <c r="E288" s="36"/>
      <c r="F288" s="36"/>
      <c r="G288" s="36"/>
      <c r="H288" s="37"/>
      <c r="I288" s="37"/>
      <c r="J288" s="37"/>
      <c r="K288" s="37"/>
      <c r="L288" s="37"/>
      <c r="M288" s="37"/>
      <c r="N288" s="37"/>
    </row>
    <row r="289" spans="1:14" ht="16.5" thickBot="1" x14ac:dyDescent="0.3">
      <c r="A289" s="83" t="s">
        <v>57</v>
      </c>
      <c r="B289" s="84"/>
      <c r="C289" s="10">
        <f>N333</f>
        <v>1000</v>
      </c>
      <c r="D289" s="11"/>
      <c r="E289" s="11"/>
      <c r="F289" s="11"/>
      <c r="G289" s="11"/>
      <c r="H289" s="12"/>
      <c r="I289" s="12"/>
      <c r="J289" s="12"/>
      <c r="K289" s="12"/>
      <c r="L289" s="12"/>
      <c r="M289" s="12"/>
      <c r="N289" s="13"/>
    </row>
    <row r="290" spans="1:14" ht="16.5" thickBot="1" x14ac:dyDescent="0.3">
      <c r="A290" s="83" t="s">
        <v>1</v>
      </c>
      <c r="B290" s="84"/>
      <c r="C290" s="14">
        <f>MIN($A301:$N301,$A309:$N309,$A317:$N317,$A325:$N325,$A333:$N333)</f>
        <v>1000</v>
      </c>
      <c r="D290" s="15"/>
      <c r="E290" s="15"/>
      <c r="F290" s="15"/>
      <c r="G290" s="15"/>
      <c r="H290" s="16"/>
      <c r="I290" s="16"/>
      <c r="J290" s="16"/>
      <c r="K290" s="16"/>
      <c r="L290" s="16"/>
      <c r="M290" s="16"/>
      <c r="N290" s="17"/>
    </row>
    <row r="291" spans="1:14" ht="13.5" thickBot="1" x14ac:dyDescent="0.25">
      <c r="A291" s="18"/>
      <c r="B291" s="19"/>
      <c r="C291" s="19"/>
      <c r="D291" s="19"/>
      <c r="E291" s="19"/>
      <c r="F291" s="19"/>
      <c r="G291" s="19"/>
      <c r="H291" s="20"/>
      <c r="I291" s="20"/>
      <c r="J291" s="20"/>
      <c r="K291" s="20"/>
      <c r="L291" s="20"/>
      <c r="M291" s="20"/>
      <c r="N291" s="21"/>
    </row>
    <row r="292" spans="1:14" ht="30.75" thickBot="1" x14ac:dyDescent="0.45">
      <c r="A292" s="85" t="s">
        <v>159</v>
      </c>
      <c r="B292" s="86"/>
      <c r="C292" s="86"/>
      <c r="D292" s="86"/>
      <c r="E292" s="86"/>
      <c r="F292" s="86"/>
      <c r="G292" s="86"/>
      <c r="H292" s="86"/>
      <c r="I292" s="86"/>
      <c r="J292" s="86"/>
      <c r="K292" s="86"/>
      <c r="L292" s="86"/>
      <c r="M292" s="86"/>
      <c r="N292" s="87"/>
    </row>
    <row r="293" spans="1:14" ht="16.5" thickBot="1" x14ac:dyDescent="0.3">
      <c r="A293" s="81" t="s">
        <v>3</v>
      </c>
      <c r="B293" s="82"/>
      <c r="C293" s="81" t="s">
        <v>4</v>
      </c>
      <c r="D293" s="82"/>
      <c r="E293" s="81" t="s">
        <v>5</v>
      </c>
      <c r="F293" s="82"/>
      <c r="G293" s="81" t="s">
        <v>6</v>
      </c>
      <c r="H293" s="82"/>
      <c r="I293" s="81" t="s">
        <v>7</v>
      </c>
      <c r="J293" s="82"/>
      <c r="K293" s="81" t="s">
        <v>8</v>
      </c>
      <c r="L293" s="82"/>
      <c r="M293" s="81" t="s">
        <v>9</v>
      </c>
      <c r="N293" s="88"/>
    </row>
    <row r="294" spans="1:14" ht="27" x14ac:dyDescent="0.5">
      <c r="A294" s="89" t="s">
        <v>15</v>
      </c>
      <c r="B294" s="90"/>
      <c r="C294" s="79">
        <v>2</v>
      </c>
      <c r="D294" s="80"/>
      <c r="E294" s="79">
        <v>3</v>
      </c>
      <c r="F294" s="80"/>
      <c r="G294" s="79">
        <v>4</v>
      </c>
      <c r="H294" s="80"/>
      <c r="I294" s="79">
        <v>5</v>
      </c>
      <c r="J294" s="80"/>
      <c r="K294" s="79">
        <v>6</v>
      </c>
      <c r="L294" s="80"/>
      <c r="M294" s="79">
        <v>7</v>
      </c>
      <c r="N294" s="80"/>
    </row>
    <row r="295" spans="1:14" x14ac:dyDescent="0.2">
      <c r="A295" s="22" t="s">
        <v>10</v>
      </c>
      <c r="B295" s="23" t="s">
        <v>11</v>
      </c>
      <c r="C295" s="22" t="s">
        <v>10</v>
      </c>
      <c r="D295" s="23" t="s">
        <v>11</v>
      </c>
      <c r="E295" s="22" t="s">
        <v>10</v>
      </c>
      <c r="F295" s="23" t="s">
        <v>11</v>
      </c>
      <c r="G295" s="22" t="s">
        <v>10</v>
      </c>
      <c r="H295" s="23" t="s">
        <v>11</v>
      </c>
      <c r="I295" s="22" t="s">
        <v>10</v>
      </c>
      <c r="J295" s="23" t="s">
        <v>11</v>
      </c>
      <c r="K295" s="22" t="s">
        <v>10</v>
      </c>
      <c r="L295" s="23" t="s">
        <v>11</v>
      </c>
      <c r="M295" s="22" t="s">
        <v>10</v>
      </c>
      <c r="N295" s="24" t="s">
        <v>11</v>
      </c>
    </row>
    <row r="296" spans="1:14" x14ac:dyDescent="0.2">
      <c r="A296" s="25" t="s">
        <v>160</v>
      </c>
      <c r="B296" s="26">
        <f>C241</f>
        <v>1000</v>
      </c>
      <c r="C296" s="25"/>
      <c r="D296" s="26"/>
      <c r="E296" s="25"/>
      <c r="F296" s="26"/>
      <c r="G296" s="25"/>
      <c r="H296" s="26"/>
      <c r="I296" s="25"/>
      <c r="J296" s="27"/>
      <c r="K296" s="25" t="s">
        <v>176</v>
      </c>
      <c r="L296" s="26"/>
      <c r="M296" s="25"/>
      <c r="N296" s="27"/>
    </row>
    <row r="297" spans="1:14" x14ac:dyDescent="0.2">
      <c r="A297" s="25"/>
      <c r="B297" s="26"/>
      <c r="C297" s="25"/>
      <c r="D297" s="26"/>
      <c r="E297" s="25"/>
      <c r="F297" s="26"/>
      <c r="G297" s="25"/>
      <c r="H297" s="26"/>
      <c r="I297" s="25"/>
      <c r="J297" s="26"/>
      <c r="K297" s="25"/>
      <c r="L297" s="26"/>
      <c r="M297" s="25"/>
      <c r="N297" s="27"/>
    </row>
    <row r="298" spans="1:14" x14ac:dyDescent="0.2">
      <c r="A298" s="25"/>
      <c r="B298" s="26"/>
      <c r="C298" s="25"/>
      <c r="D298" s="26"/>
      <c r="E298" s="25"/>
      <c r="F298" s="26"/>
      <c r="G298" s="28"/>
      <c r="H298" s="26"/>
      <c r="I298" s="28"/>
      <c r="J298" s="26"/>
      <c r="K298" s="25"/>
      <c r="L298" s="26"/>
      <c r="M298" s="28"/>
      <c r="N298" s="27"/>
    </row>
    <row r="299" spans="1:14" x14ac:dyDescent="0.2">
      <c r="A299" s="25"/>
      <c r="B299" s="27"/>
      <c r="C299" s="25"/>
      <c r="D299" s="26"/>
      <c r="E299" s="25"/>
      <c r="F299" s="26"/>
      <c r="G299" s="28"/>
      <c r="H299" s="26"/>
      <c r="I299" s="28"/>
      <c r="J299" s="26"/>
      <c r="K299" s="25"/>
      <c r="L299" s="26"/>
      <c r="M299" s="28"/>
      <c r="N299" s="27"/>
    </row>
    <row r="300" spans="1:14" ht="13.5" thickBot="1" x14ac:dyDescent="0.25">
      <c r="A300" s="25"/>
      <c r="B300" s="27"/>
      <c r="C300" s="29"/>
      <c r="D300" s="30"/>
      <c r="E300" s="29"/>
      <c r="F300" s="30"/>
      <c r="G300" s="29"/>
      <c r="H300" s="30"/>
      <c r="I300" s="29"/>
      <c r="J300" s="30"/>
      <c r="K300" s="29"/>
      <c r="L300" s="30"/>
      <c r="M300" s="29"/>
      <c r="N300" s="31"/>
    </row>
    <row r="301" spans="1:14" ht="13.5" thickBot="1" x14ac:dyDescent="0.25">
      <c r="A301" s="32" t="s">
        <v>12</v>
      </c>
      <c r="B301" s="33">
        <f>SUM(B296:B300)</f>
        <v>1000</v>
      </c>
      <c r="C301" s="32" t="s">
        <v>12</v>
      </c>
      <c r="D301" s="33">
        <f>(SUM(D296:D300))+B301</f>
        <v>1000</v>
      </c>
      <c r="E301" s="32" t="s">
        <v>12</v>
      </c>
      <c r="F301" s="33">
        <f>(SUM(F296:F300))+D301</f>
        <v>1000</v>
      </c>
      <c r="G301" s="32" t="s">
        <v>12</v>
      </c>
      <c r="H301" s="33">
        <f>(SUM(H296:H300))+F301</f>
        <v>1000</v>
      </c>
      <c r="I301" s="32" t="s">
        <v>12</v>
      </c>
      <c r="J301" s="33">
        <f>(SUM(J296:J300))+H301</f>
        <v>1000</v>
      </c>
      <c r="K301" s="32" t="s">
        <v>12</v>
      </c>
      <c r="L301" s="33">
        <f>(SUM(L296:L300))+J301</f>
        <v>1000</v>
      </c>
      <c r="M301" s="32" t="s">
        <v>12</v>
      </c>
      <c r="N301" s="33">
        <f>(SUM(N296:N300))+L301</f>
        <v>1000</v>
      </c>
    </row>
    <row r="302" spans="1:14" ht="27" x14ac:dyDescent="0.5">
      <c r="A302" s="79">
        <f>M294+1</f>
        <v>8</v>
      </c>
      <c r="B302" s="80"/>
      <c r="C302" s="79">
        <f>A302+1</f>
        <v>9</v>
      </c>
      <c r="D302" s="80"/>
      <c r="E302" s="79">
        <f>C302+1</f>
        <v>10</v>
      </c>
      <c r="F302" s="80"/>
      <c r="G302" s="79">
        <f>E302+1</f>
        <v>11</v>
      </c>
      <c r="H302" s="80"/>
      <c r="I302" s="79">
        <f>G302+1</f>
        <v>12</v>
      </c>
      <c r="J302" s="80"/>
      <c r="K302" s="79">
        <f>I302+1</f>
        <v>13</v>
      </c>
      <c r="L302" s="80"/>
      <c r="M302" s="79">
        <f>K302+1</f>
        <v>14</v>
      </c>
      <c r="N302" s="80"/>
    </row>
    <row r="303" spans="1:14" x14ac:dyDescent="0.2">
      <c r="A303" s="22" t="s">
        <v>10</v>
      </c>
      <c r="B303" s="23" t="s">
        <v>11</v>
      </c>
      <c r="C303" s="22" t="s">
        <v>10</v>
      </c>
      <c r="D303" s="23" t="s">
        <v>11</v>
      </c>
      <c r="E303" s="22" t="s">
        <v>10</v>
      </c>
      <c r="F303" s="23" t="s">
        <v>11</v>
      </c>
      <c r="G303" s="22" t="s">
        <v>10</v>
      </c>
      <c r="H303" s="23" t="s">
        <v>11</v>
      </c>
      <c r="I303" s="22" t="s">
        <v>10</v>
      </c>
      <c r="J303" s="23" t="s">
        <v>11</v>
      </c>
      <c r="K303" s="22" t="s">
        <v>10</v>
      </c>
      <c r="L303" s="23" t="s">
        <v>11</v>
      </c>
      <c r="M303" s="22" t="s">
        <v>10</v>
      </c>
      <c r="N303" s="24" t="s">
        <v>11</v>
      </c>
    </row>
    <row r="304" spans="1:14" x14ac:dyDescent="0.2">
      <c r="A304" s="25"/>
      <c r="B304" s="26"/>
      <c r="C304" s="25"/>
      <c r="D304" s="26"/>
      <c r="E304" s="25"/>
      <c r="F304" s="27"/>
      <c r="G304" s="25"/>
      <c r="H304" s="26"/>
      <c r="I304" s="28"/>
      <c r="J304" s="26"/>
      <c r="K304" s="25"/>
      <c r="L304" s="27"/>
      <c r="M304" s="25"/>
      <c r="N304" s="26"/>
    </row>
    <row r="305" spans="1:14" x14ac:dyDescent="0.2">
      <c r="A305" s="25"/>
      <c r="B305" s="26"/>
      <c r="C305" s="25"/>
      <c r="D305" s="26"/>
      <c r="E305" s="25"/>
      <c r="F305" s="26"/>
      <c r="G305" s="28"/>
      <c r="H305" s="26"/>
      <c r="I305" s="28"/>
      <c r="J305" s="26"/>
      <c r="K305" s="25"/>
      <c r="L305" s="26"/>
      <c r="M305" s="25"/>
      <c r="N305" s="26"/>
    </row>
    <row r="306" spans="1:14" x14ac:dyDescent="0.2">
      <c r="A306" s="28"/>
      <c r="B306" s="26"/>
      <c r="C306" s="28"/>
      <c r="D306" s="26"/>
      <c r="E306" s="28"/>
      <c r="F306" s="26"/>
      <c r="G306" s="28"/>
      <c r="H306" s="26"/>
      <c r="I306" s="28"/>
      <c r="J306" s="26"/>
      <c r="K306" s="25"/>
      <c r="L306" s="26"/>
      <c r="M306" s="25"/>
      <c r="N306" s="26"/>
    </row>
    <row r="307" spans="1:14" x14ac:dyDescent="0.2">
      <c r="A307" s="28"/>
      <c r="B307" s="26"/>
      <c r="C307" s="28"/>
      <c r="D307" s="26"/>
      <c r="E307" s="28"/>
      <c r="F307" s="26"/>
      <c r="G307" s="28"/>
      <c r="H307" s="26"/>
      <c r="I307" s="28"/>
      <c r="J307" s="26"/>
      <c r="K307" s="28"/>
      <c r="L307" s="26"/>
      <c r="M307" s="28"/>
      <c r="N307" s="27"/>
    </row>
    <row r="308" spans="1:14" ht="13.5" thickBot="1" x14ac:dyDescent="0.25">
      <c r="A308" s="29"/>
      <c r="B308" s="30"/>
      <c r="C308" s="29"/>
      <c r="D308" s="30"/>
      <c r="E308" s="29"/>
      <c r="F308" s="30"/>
      <c r="G308" s="29"/>
      <c r="H308" s="30"/>
      <c r="I308" s="29"/>
      <c r="J308" s="30"/>
      <c r="K308" s="29"/>
      <c r="L308" s="30"/>
      <c r="M308" s="29"/>
      <c r="N308" s="31"/>
    </row>
    <row r="309" spans="1:14" ht="13.5" thickBot="1" x14ac:dyDescent="0.25">
      <c r="A309" s="32" t="s">
        <v>12</v>
      </c>
      <c r="B309" s="33">
        <f>(SUM(B304:B308))+N301</f>
        <v>1000</v>
      </c>
      <c r="C309" s="32" t="s">
        <v>12</v>
      </c>
      <c r="D309" s="33">
        <f>(SUM(D304:D308))+B309</f>
        <v>1000</v>
      </c>
      <c r="E309" s="32" t="s">
        <v>12</v>
      </c>
      <c r="F309" s="33">
        <f>(SUM(F304:F308))+D309</f>
        <v>1000</v>
      </c>
      <c r="G309" s="32" t="s">
        <v>12</v>
      </c>
      <c r="H309" s="33">
        <f>(SUM(H304:H308))+F309</f>
        <v>1000</v>
      </c>
      <c r="I309" s="32" t="s">
        <v>12</v>
      </c>
      <c r="J309" s="33">
        <f>(SUM(J304:J308))+H309</f>
        <v>1000</v>
      </c>
      <c r="K309" s="32" t="s">
        <v>12</v>
      </c>
      <c r="L309" s="33">
        <f>(SUM(L304:L308))+J309</f>
        <v>1000</v>
      </c>
      <c r="M309" s="32" t="s">
        <v>12</v>
      </c>
      <c r="N309" s="33">
        <f>(SUM(N304:N308))+L309</f>
        <v>1000</v>
      </c>
    </row>
    <row r="310" spans="1:14" ht="27" x14ac:dyDescent="0.5">
      <c r="A310" s="79">
        <f>M302+1</f>
        <v>15</v>
      </c>
      <c r="B310" s="80"/>
      <c r="C310" s="79">
        <f>A310+1</f>
        <v>16</v>
      </c>
      <c r="D310" s="80"/>
      <c r="E310" s="79">
        <f>C310+1</f>
        <v>17</v>
      </c>
      <c r="F310" s="80"/>
      <c r="G310" s="79">
        <f>E310+1</f>
        <v>18</v>
      </c>
      <c r="H310" s="80"/>
      <c r="I310" s="79">
        <f>G310+1</f>
        <v>19</v>
      </c>
      <c r="J310" s="80"/>
      <c r="K310" s="79">
        <f>I310+1</f>
        <v>20</v>
      </c>
      <c r="L310" s="80"/>
      <c r="M310" s="79">
        <f>K310+1</f>
        <v>21</v>
      </c>
      <c r="N310" s="80"/>
    </row>
    <row r="311" spans="1:14" x14ac:dyDescent="0.2">
      <c r="A311" s="22" t="s">
        <v>10</v>
      </c>
      <c r="B311" s="23" t="s">
        <v>11</v>
      </c>
      <c r="C311" s="22" t="s">
        <v>10</v>
      </c>
      <c r="D311" s="23" t="s">
        <v>11</v>
      </c>
      <c r="E311" s="22" t="s">
        <v>10</v>
      </c>
      <c r="F311" s="23" t="s">
        <v>11</v>
      </c>
      <c r="G311" s="22" t="s">
        <v>10</v>
      </c>
      <c r="H311" s="23" t="s">
        <v>11</v>
      </c>
      <c r="I311" s="22" t="s">
        <v>10</v>
      </c>
      <c r="J311" s="23" t="s">
        <v>11</v>
      </c>
      <c r="K311" s="22" t="s">
        <v>10</v>
      </c>
      <c r="L311" s="23" t="s">
        <v>11</v>
      </c>
      <c r="M311" s="22" t="s">
        <v>10</v>
      </c>
      <c r="N311" s="24" t="s">
        <v>11</v>
      </c>
    </row>
    <row r="312" spans="1:14" x14ac:dyDescent="0.2">
      <c r="A312" s="25"/>
      <c r="B312" s="26"/>
      <c r="C312" s="25"/>
      <c r="D312" s="26"/>
      <c r="E312" s="25"/>
      <c r="F312" s="26"/>
      <c r="G312" s="25"/>
      <c r="H312" s="26"/>
      <c r="I312" s="25"/>
      <c r="J312" s="27"/>
      <c r="K312" s="25"/>
      <c r="L312" s="26"/>
      <c r="M312" s="25"/>
      <c r="N312" s="27"/>
    </row>
    <row r="313" spans="1:14" x14ac:dyDescent="0.2">
      <c r="A313" s="25"/>
      <c r="B313" s="26"/>
      <c r="C313" s="25"/>
      <c r="D313" s="26"/>
      <c r="E313" s="25"/>
      <c r="F313" s="26"/>
      <c r="G313" s="28"/>
      <c r="H313" s="26"/>
      <c r="I313" s="25"/>
      <c r="J313" s="26"/>
      <c r="K313" s="28"/>
      <c r="L313" s="26"/>
      <c r="M313" s="28"/>
      <c r="N313" s="27"/>
    </row>
    <row r="314" spans="1:14" x14ac:dyDescent="0.2">
      <c r="A314" s="28"/>
      <c r="B314" s="26"/>
      <c r="C314" s="28"/>
      <c r="D314" s="26"/>
      <c r="E314" s="28"/>
      <c r="F314" s="26"/>
      <c r="G314" s="28"/>
      <c r="H314" s="26"/>
      <c r="I314" s="25"/>
      <c r="J314" s="26"/>
      <c r="K314" s="25"/>
      <c r="L314" s="26"/>
      <c r="M314" s="28"/>
      <c r="N314" s="27"/>
    </row>
    <row r="315" spans="1:14" x14ac:dyDescent="0.2">
      <c r="A315" s="28"/>
      <c r="B315" s="26"/>
      <c r="C315" s="28"/>
      <c r="D315" s="26"/>
      <c r="E315" s="28"/>
      <c r="F315" s="26"/>
      <c r="G315" s="28"/>
      <c r="H315" s="26"/>
      <c r="I315" s="28"/>
      <c r="J315" s="26"/>
      <c r="K315" s="28"/>
      <c r="L315" s="26"/>
      <c r="M315" s="28"/>
      <c r="N315" s="27"/>
    </row>
    <row r="316" spans="1:14" ht="13.5" thickBot="1" x14ac:dyDescent="0.25">
      <c r="A316" s="29"/>
      <c r="B316" s="30"/>
      <c r="C316" s="29"/>
      <c r="D316" s="30"/>
      <c r="E316" s="29"/>
      <c r="F316" s="30"/>
      <c r="G316" s="29"/>
      <c r="H316" s="30"/>
      <c r="I316" s="29"/>
      <c r="J316" s="30"/>
      <c r="K316" s="29"/>
      <c r="L316" s="30"/>
      <c r="M316" s="29"/>
      <c r="N316" s="31"/>
    </row>
    <row r="317" spans="1:14" ht="13.5" thickBot="1" x14ac:dyDescent="0.25">
      <c r="A317" s="32" t="s">
        <v>12</v>
      </c>
      <c r="B317" s="33">
        <f>(SUM(B312:B316))+N309</f>
        <v>1000</v>
      </c>
      <c r="C317" s="32" t="s">
        <v>12</v>
      </c>
      <c r="D317" s="33">
        <f>(SUM(D312:D316))+B317</f>
        <v>1000</v>
      </c>
      <c r="E317" s="32" t="s">
        <v>12</v>
      </c>
      <c r="F317" s="33">
        <f>(SUM(F312:F316))+D317</f>
        <v>1000</v>
      </c>
      <c r="G317" s="32" t="s">
        <v>12</v>
      </c>
      <c r="H317" s="33">
        <f>(SUM(H312:H316))+F317</f>
        <v>1000</v>
      </c>
      <c r="I317" s="32" t="s">
        <v>12</v>
      </c>
      <c r="J317" s="33">
        <f>(SUM(J312:J316))+H317</f>
        <v>1000</v>
      </c>
      <c r="K317" s="32" t="s">
        <v>12</v>
      </c>
      <c r="L317" s="33">
        <f>(SUM(L312:L316))+J317</f>
        <v>1000</v>
      </c>
      <c r="M317" s="32" t="s">
        <v>12</v>
      </c>
      <c r="N317" s="33">
        <f>(SUM(N312:N316))+L317</f>
        <v>1000</v>
      </c>
    </row>
    <row r="318" spans="1:14" ht="27" x14ac:dyDescent="0.5">
      <c r="A318" s="79">
        <f>M310+1</f>
        <v>22</v>
      </c>
      <c r="B318" s="80"/>
      <c r="C318" s="79">
        <f>A318+1</f>
        <v>23</v>
      </c>
      <c r="D318" s="80"/>
      <c r="E318" s="79">
        <f>C318+1</f>
        <v>24</v>
      </c>
      <c r="F318" s="80"/>
      <c r="G318" s="79">
        <f>E318+1</f>
        <v>25</v>
      </c>
      <c r="H318" s="80"/>
      <c r="I318" s="79">
        <f>G318+1</f>
        <v>26</v>
      </c>
      <c r="J318" s="80"/>
      <c r="K318" s="79">
        <f>I318+1</f>
        <v>27</v>
      </c>
      <c r="L318" s="80"/>
      <c r="M318" s="79">
        <f>K318+1</f>
        <v>28</v>
      </c>
      <c r="N318" s="80"/>
    </row>
    <row r="319" spans="1:14" x14ac:dyDescent="0.2">
      <c r="A319" s="22" t="s">
        <v>10</v>
      </c>
      <c r="B319" s="23" t="s">
        <v>11</v>
      </c>
      <c r="C319" s="22" t="s">
        <v>10</v>
      </c>
      <c r="D319" s="23" t="s">
        <v>11</v>
      </c>
      <c r="E319" s="22" t="s">
        <v>10</v>
      </c>
      <c r="F319" s="23" t="s">
        <v>11</v>
      </c>
      <c r="G319" s="22" t="s">
        <v>10</v>
      </c>
      <c r="H319" s="23" t="s">
        <v>11</v>
      </c>
      <c r="I319" s="22" t="s">
        <v>10</v>
      </c>
      <c r="J319" s="23" t="s">
        <v>11</v>
      </c>
      <c r="K319" s="22" t="s">
        <v>10</v>
      </c>
      <c r="L319" s="23" t="s">
        <v>11</v>
      </c>
      <c r="M319" s="22" t="s">
        <v>10</v>
      </c>
      <c r="N319" s="24" t="s">
        <v>11</v>
      </c>
    </row>
    <row r="320" spans="1:14" x14ac:dyDescent="0.2">
      <c r="A320" s="25"/>
      <c r="B320" s="26"/>
      <c r="C320" s="25"/>
      <c r="D320" s="26"/>
      <c r="E320" s="28"/>
      <c r="F320" s="26"/>
      <c r="G320" s="25"/>
      <c r="H320" s="26"/>
      <c r="I320" s="28"/>
      <c r="J320" s="26"/>
      <c r="K320" s="25"/>
      <c r="L320" s="26"/>
      <c r="M320" s="25"/>
      <c r="N320" s="27"/>
    </row>
    <row r="321" spans="1:14" x14ac:dyDescent="0.2">
      <c r="A321" s="25"/>
      <c r="B321" s="26"/>
      <c r="C321" s="25"/>
      <c r="D321" s="26"/>
      <c r="E321" s="25"/>
      <c r="F321" s="26"/>
      <c r="G321" s="28"/>
      <c r="H321" s="26"/>
      <c r="I321" s="28"/>
      <c r="J321" s="26"/>
      <c r="K321" s="25"/>
      <c r="L321" s="27"/>
      <c r="M321" s="28"/>
      <c r="N321" s="27"/>
    </row>
    <row r="322" spans="1:14" x14ac:dyDescent="0.2">
      <c r="A322" s="28"/>
      <c r="B322" s="26"/>
      <c r="C322" s="28"/>
      <c r="D322" s="26"/>
      <c r="E322" s="28"/>
      <c r="F322" s="26"/>
      <c r="G322" s="28"/>
      <c r="H322" s="26"/>
      <c r="I322" s="28"/>
      <c r="J322" s="26"/>
      <c r="K322" s="25"/>
      <c r="L322" s="26"/>
      <c r="M322" s="28"/>
      <c r="N322" s="27"/>
    </row>
    <row r="323" spans="1:14" x14ac:dyDescent="0.2">
      <c r="A323" s="28"/>
      <c r="B323" s="26"/>
      <c r="C323" s="28"/>
      <c r="D323" s="26"/>
      <c r="E323" s="28"/>
      <c r="F323" s="26"/>
      <c r="G323" s="28"/>
      <c r="H323" s="26"/>
      <c r="I323" s="28"/>
      <c r="J323" s="26"/>
      <c r="K323" s="28"/>
      <c r="L323" s="26"/>
      <c r="M323" s="28"/>
      <c r="N323" s="27"/>
    </row>
    <row r="324" spans="1:14" ht="13.5" thickBot="1" x14ac:dyDescent="0.25">
      <c r="A324" s="29"/>
      <c r="B324" s="30"/>
      <c r="C324" s="29"/>
      <c r="D324" s="30"/>
      <c r="E324" s="29"/>
      <c r="F324" s="30"/>
      <c r="G324" s="29"/>
      <c r="H324" s="30"/>
      <c r="I324" s="29"/>
      <c r="J324" s="30"/>
      <c r="K324" s="29"/>
      <c r="L324" s="30"/>
      <c r="M324" s="29"/>
      <c r="N324" s="31"/>
    </row>
    <row r="325" spans="1:14" ht="13.5" thickBot="1" x14ac:dyDescent="0.25">
      <c r="A325" s="32" t="s">
        <v>12</v>
      </c>
      <c r="B325" s="33">
        <f>(SUM(B320:B324))+N317</f>
        <v>1000</v>
      </c>
      <c r="C325" s="32" t="s">
        <v>12</v>
      </c>
      <c r="D325" s="33">
        <f>(SUM(D320:D324))+B325</f>
        <v>1000</v>
      </c>
      <c r="E325" s="32" t="s">
        <v>12</v>
      </c>
      <c r="F325" s="33">
        <f>(SUM(F320:F324))+D325</f>
        <v>1000</v>
      </c>
      <c r="G325" s="32" t="s">
        <v>12</v>
      </c>
      <c r="H325" s="33">
        <f>(SUM(H320:H324))+F325</f>
        <v>1000</v>
      </c>
      <c r="I325" s="32" t="s">
        <v>12</v>
      </c>
      <c r="J325" s="33">
        <f>(SUM(J320:J324))+H325</f>
        <v>1000</v>
      </c>
      <c r="K325" s="32" t="s">
        <v>12</v>
      </c>
      <c r="L325" s="33">
        <f>(SUM(L320:L324))+J325</f>
        <v>1000</v>
      </c>
      <c r="M325" s="32" t="s">
        <v>12</v>
      </c>
      <c r="N325" s="33">
        <f>(SUM(N320:N324))+L325</f>
        <v>1000</v>
      </c>
    </row>
    <row r="326" spans="1:14" ht="27" x14ac:dyDescent="0.5">
      <c r="A326" s="79">
        <f>M318+1</f>
        <v>29</v>
      </c>
      <c r="B326" s="80"/>
      <c r="C326" s="79">
        <f>A326+1</f>
        <v>30</v>
      </c>
      <c r="D326" s="80"/>
      <c r="E326" s="79"/>
      <c r="F326" s="80"/>
      <c r="G326" s="79"/>
      <c r="H326" s="80"/>
      <c r="I326" s="79"/>
      <c r="J326" s="80"/>
      <c r="K326" s="79"/>
      <c r="L326" s="80"/>
      <c r="M326" s="79"/>
      <c r="N326" s="80"/>
    </row>
    <row r="327" spans="1:14" x14ac:dyDescent="0.2">
      <c r="A327" s="22" t="s">
        <v>10</v>
      </c>
      <c r="B327" s="23" t="s">
        <v>11</v>
      </c>
      <c r="C327" s="22" t="s">
        <v>10</v>
      </c>
      <c r="D327" s="23" t="s">
        <v>11</v>
      </c>
      <c r="E327" s="22" t="s">
        <v>10</v>
      </c>
      <c r="F327" s="23" t="s">
        <v>11</v>
      </c>
      <c r="G327" s="22" t="s">
        <v>10</v>
      </c>
      <c r="H327" s="23" t="s">
        <v>11</v>
      </c>
      <c r="I327" s="22" t="s">
        <v>10</v>
      </c>
      <c r="J327" s="23" t="s">
        <v>11</v>
      </c>
      <c r="K327" s="22" t="s">
        <v>10</v>
      </c>
      <c r="L327" s="23" t="s">
        <v>11</v>
      </c>
      <c r="M327" s="22" t="s">
        <v>10</v>
      </c>
      <c r="N327" s="24" t="s">
        <v>11</v>
      </c>
    </row>
    <row r="328" spans="1:14" x14ac:dyDescent="0.2">
      <c r="A328" s="25"/>
      <c r="B328" s="26"/>
      <c r="C328" s="25"/>
      <c r="D328" s="26"/>
      <c r="E328" s="25"/>
      <c r="F328" s="26"/>
      <c r="G328" s="25"/>
      <c r="H328" s="26"/>
      <c r="I328" s="25"/>
      <c r="J328" s="27"/>
      <c r="K328" s="28"/>
      <c r="L328" s="26"/>
      <c r="M328" s="25"/>
      <c r="N328" s="27"/>
    </row>
    <row r="329" spans="1:14" x14ac:dyDescent="0.2">
      <c r="A329" s="28"/>
      <c r="B329" s="26"/>
      <c r="C329" s="25"/>
      <c r="D329" s="26"/>
      <c r="E329" s="28"/>
      <c r="F329" s="26"/>
      <c r="G329" s="28"/>
      <c r="H329" s="26"/>
      <c r="I329" s="28"/>
      <c r="J329" s="26"/>
      <c r="K329" s="25"/>
      <c r="L329" s="26"/>
      <c r="M329" s="25"/>
      <c r="N329" s="27"/>
    </row>
    <row r="330" spans="1:14" x14ac:dyDescent="0.2">
      <c r="A330" s="28"/>
      <c r="B330" s="26"/>
      <c r="C330" s="25"/>
      <c r="D330" s="26"/>
      <c r="E330" s="28"/>
      <c r="F330" s="26"/>
      <c r="G330" s="28"/>
      <c r="H330" s="26"/>
      <c r="I330" s="25"/>
      <c r="J330" s="26"/>
      <c r="K330" s="28"/>
      <c r="L330" s="26"/>
      <c r="M330" s="28"/>
      <c r="N330" s="27"/>
    </row>
    <row r="331" spans="1:14" x14ac:dyDescent="0.2">
      <c r="A331" s="25"/>
      <c r="B331" s="26"/>
      <c r="C331" s="28"/>
      <c r="D331" s="26"/>
      <c r="E331" s="28"/>
      <c r="F331" s="26"/>
      <c r="G331" s="28"/>
      <c r="H331" s="26"/>
      <c r="I331" s="28"/>
      <c r="J331" s="26"/>
      <c r="K331" s="28"/>
      <c r="L331" s="26"/>
      <c r="M331" s="28"/>
      <c r="N331" s="27"/>
    </row>
    <row r="332" spans="1:14" ht="13.5" thickBot="1" x14ac:dyDescent="0.25">
      <c r="A332" s="29"/>
      <c r="B332" s="30"/>
      <c r="C332" s="29"/>
      <c r="D332" s="30"/>
      <c r="E332" s="29"/>
      <c r="F332" s="30"/>
      <c r="G332" s="29"/>
      <c r="H332" s="30"/>
      <c r="I332" s="29"/>
      <c r="J332" s="30"/>
      <c r="K332" s="29"/>
      <c r="L332" s="30"/>
      <c r="M332" s="29"/>
      <c r="N332" s="31"/>
    </row>
    <row r="333" spans="1:14" ht="13.5" thickBot="1" x14ac:dyDescent="0.25">
      <c r="A333" s="32" t="s">
        <v>12</v>
      </c>
      <c r="B333" s="33">
        <f>(SUM(B328:B332))+N325</f>
        <v>1000</v>
      </c>
      <c r="C333" s="32" t="s">
        <v>12</v>
      </c>
      <c r="D333" s="33">
        <f>(SUM(D328:D332))+B333</f>
        <v>1000</v>
      </c>
      <c r="E333" s="32" t="s">
        <v>12</v>
      </c>
      <c r="F333" s="33">
        <f>(SUM(F328:F332))+D333</f>
        <v>1000</v>
      </c>
      <c r="G333" s="32" t="s">
        <v>12</v>
      </c>
      <c r="H333" s="33">
        <f>(SUM(H328:H332))+F333</f>
        <v>1000</v>
      </c>
      <c r="I333" s="32" t="s">
        <v>12</v>
      </c>
      <c r="J333" s="33">
        <f>(SUM(J328:J332))+H333</f>
        <v>1000</v>
      </c>
      <c r="K333" s="32" t="s">
        <v>12</v>
      </c>
      <c r="L333" s="33">
        <f>(SUM(L328:L332))+J333</f>
        <v>1000</v>
      </c>
      <c r="M333" s="32" t="s">
        <v>12</v>
      </c>
      <c r="N333" s="33">
        <f>(SUM(N328:N332))+L333</f>
        <v>1000</v>
      </c>
    </row>
    <row r="334" spans="1:14" x14ac:dyDescent="0.2">
      <c r="A334" s="36"/>
      <c r="B334" s="36"/>
      <c r="C334" s="36"/>
      <c r="D334" s="36"/>
      <c r="E334" s="36"/>
      <c r="F334" s="36"/>
      <c r="G334" s="36"/>
      <c r="H334" s="37"/>
      <c r="I334" s="37"/>
      <c r="J334" s="37"/>
      <c r="K334" s="37"/>
      <c r="L334" s="37"/>
      <c r="M334" s="37"/>
      <c r="N334" s="37"/>
    </row>
    <row r="335" spans="1:14" x14ac:dyDescent="0.2">
      <c r="A335" s="36"/>
      <c r="B335" s="36"/>
      <c r="C335" s="36"/>
      <c r="D335" s="36"/>
      <c r="E335" s="36"/>
      <c r="F335" s="36"/>
      <c r="G335" s="36"/>
      <c r="H335" s="37"/>
      <c r="I335" s="37"/>
      <c r="J335" s="37"/>
      <c r="K335" s="37"/>
      <c r="L335" s="37"/>
      <c r="M335" s="37"/>
      <c r="N335" s="37"/>
    </row>
    <row r="336" spans="1:14" ht="13.5" thickBot="1" x14ac:dyDescent="0.25">
      <c r="A336" s="36"/>
      <c r="B336" s="36"/>
      <c r="C336" s="36"/>
      <c r="D336" s="36"/>
      <c r="E336" s="36"/>
      <c r="F336" s="36"/>
      <c r="G336" s="36"/>
      <c r="H336" s="37"/>
      <c r="I336" s="37"/>
      <c r="J336" s="37"/>
      <c r="K336" s="37"/>
      <c r="L336" s="37"/>
      <c r="M336" s="37"/>
      <c r="N336" s="37"/>
    </row>
    <row r="337" spans="1:14" ht="16.5" thickBot="1" x14ac:dyDescent="0.3">
      <c r="A337" s="83" t="s">
        <v>60</v>
      </c>
      <c r="B337" s="84"/>
      <c r="C337" s="10">
        <f>N381</f>
        <v>1000</v>
      </c>
      <c r="D337" s="11"/>
      <c r="E337" s="11"/>
      <c r="F337" s="11"/>
      <c r="G337" s="11"/>
      <c r="H337" s="12"/>
      <c r="I337" s="12"/>
      <c r="J337" s="12"/>
      <c r="K337" s="12"/>
      <c r="L337" s="12"/>
      <c r="M337" s="12"/>
      <c r="N337" s="13"/>
    </row>
    <row r="338" spans="1:14" ht="16.5" thickBot="1" x14ac:dyDescent="0.3">
      <c r="A338" s="83" t="s">
        <v>1</v>
      </c>
      <c r="B338" s="84"/>
      <c r="C338" s="14">
        <f>MIN($A349:$N349,$A357:$N357,$A365:$N365,$A373:$N373,$A381:$N381)</f>
        <v>1000</v>
      </c>
      <c r="D338" s="15"/>
      <c r="E338" s="15"/>
      <c r="F338" s="15"/>
      <c r="G338" s="15"/>
      <c r="H338" s="16"/>
      <c r="I338" s="16"/>
      <c r="J338" s="16"/>
      <c r="K338" s="16"/>
      <c r="L338" s="16"/>
      <c r="M338" s="16"/>
      <c r="N338" s="17"/>
    </row>
    <row r="339" spans="1:14" ht="13.5" thickBot="1" x14ac:dyDescent="0.25">
      <c r="A339" s="18"/>
      <c r="B339" s="19"/>
      <c r="C339" s="19"/>
      <c r="D339" s="19"/>
      <c r="E339" s="19"/>
      <c r="F339" s="19"/>
      <c r="G339" s="19"/>
      <c r="H339" s="20"/>
      <c r="I339" s="20"/>
      <c r="J339" s="20"/>
      <c r="K339" s="20"/>
      <c r="L339" s="20"/>
      <c r="M339" s="20"/>
      <c r="N339" s="21"/>
    </row>
    <row r="340" spans="1:14" ht="30.75" thickBot="1" x14ac:dyDescent="0.45">
      <c r="A340" s="85" t="s">
        <v>177</v>
      </c>
      <c r="B340" s="86"/>
      <c r="C340" s="86"/>
      <c r="D340" s="86"/>
      <c r="E340" s="86"/>
      <c r="F340" s="86"/>
      <c r="G340" s="86"/>
      <c r="H340" s="86"/>
      <c r="I340" s="86"/>
      <c r="J340" s="86"/>
      <c r="K340" s="86"/>
      <c r="L340" s="86"/>
      <c r="M340" s="86"/>
      <c r="N340" s="87"/>
    </row>
    <row r="341" spans="1:14" ht="16.5" thickBot="1" x14ac:dyDescent="0.3">
      <c r="A341" s="81" t="s">
        <v>3</v>
      </c>
      <c r="B341" s="82"/>
      <c r="C341" s="81" t="s">
        <v>4</v>
      </c>
      <c r="D341" s="82"/>
      <c r="E341" s="81" t="s">
        <v>5</v>
      </c>
      <c r="F341" s="82"/>
      <c r="G341" s="81" t="s">
        <v>6</v>
      </c>
      <c r="H341" s="82"/>
      <c r="I341" s="81" t="s">
        <v>7</v>
      </c>
      <c r="J341" s="82"/>
      <c r="K341" s="81" t="s">
        <v>8</v>
      </c>
      <c r="L341" s="82"/>
      <c r="M341" s="81" t="s">
        <v>9</v>
      </c>
      <c r="N341" s="88"/>
    </row>
    <row r="342" spans="1:14" ht="27" x14ac:dyDescent="0.5">
      <c r="A342" s="89"/>
      <c r="B342" s="90"/>
      <c r="C342" s="79"/>
      <c r="D342" s="80"/>
      <c r="E342" s="79">
        <v>1</v>
      </c>
      <c r="F342" s="80"/>
      <c r="G342" s="79">
        <v>2</v>
      </c>
      <c r="H342" s="80"/>
      <c r="I342" s="79">
        <v>3</v>
      </c>
      <c r="J342" s="80"/>
      <c r="K342" s="79">
        <v>4</v>
      </c>
      <c r="L342" s="80"/>
      <c r="M342" s="79">
        <v>5</v>
      </c>
      <c r="N342" s="80"/>
    </row>
    <row r="343" spans="1:14" x14ac:dyDescent="0.2">
      <c r="A343" s="22" t="s">
        <v>10</v>
      </c>
      <c r="B343" s="23" t="s">
        <v>11</v>
      </c>
      <c r="C343" s="22" t="s">
        <v>10</v>
      </c>
      <c r="D343" s="23" t="s">
        <v>11</v>
      </c>
      <c r="E343" s="22" t="s">
        <v>10</v>
      </c>
      <c r="F343" s="23" t="s">
        <v>11</v>
      </c>
      <c r="G343" s="22" t="s">
        <v>10</v>
      </c>
      <c r="H343" s="23" t="s">
        <v>11</v>
      </c>
      <c r="I343" s="22" t="s">
        <v>10</v>
      </c>
      <c r="J343" s="23" t="s">
        <v>11</v>
      </c>
      <c r="K343" s="22" t="s">
        <v>10</v>
      </c>
      <c r="L343" s="23" t="s">
        <v>11</v>
      </c>
      <c r="M343" s="22" t="s">
        <v>10</v>
      </c>
      <c r="N343" s="24" t="s">
        <v>11</v>
      </c>
    </row>
    <row r="344" spans="1:14" x14ac:dyDescent="0.2">
      <c r="A344" s="25" t="s">
        <v>161</v>
      </c>
      <c r="B344" s="26">
        <f>C289</f>
        <v>1000</v>
      </c>
      <c r="C344" s="25"/>
      <c r="D344" s="26"/>
      <c r="E344" s="25"/>
      <c r="F344" s="26"/>
      <c r="G344" s="25"/>
      <c r="H344" s="26"/>
      <c r="I344" s="25"/>
      <c r="J344" s="27"/>
      <c r="K344" s="25"/>
      <c r="L344" s="26"/>
      <c r="M344" s="25"/>
      <c r="N344" s="27"/>
    </row>
    <row r="345" spans="1:14" x14ac:dyDescent="0.2">
      <c r="A345" s="25"/>
      <c r="B345" s="26"/>
      <c r="C345" s="25"/>
      <c r="D345" s="26"/>
      <c r="E345" s="25"/>
      <c r="F345" s="26"/>
      <c r="G345" s="25"/>
      <c r="H345" s="26"/>
      <c r="I345" s="25"/>
      <c r="J345" s="26"/>
      <c r="K345" s="25"/>
      <c r="L345" s="26"/>
      <c r="M345" s="25"/>
      <c r="N345" s="27"/>
    </row>
    <row r="346" spans="1:14" x14ac:dyDescent="0.2">
      <c r="A346" s="25"/>
      <c r="B346" s="26"/>
      <c r="C346" s="25"/>
      <c r="D346" s="26"/>
      <c r="E346" s="25"/>
      <c r="F346" s="26"/>
      <c r="G346" s="28"/>
      <c r="H346" s="26"/>
      <c r="I346" s="28"/>
      <c r="J346" s="26"/>
      <c r="K346" s="25"/>
      <c r="L346" s="26"/>
      <c r="M346" s="28"/>
      <c r="N346" s="27"/>
    </row>
    <row r="347" spans="1:14" x14ac:dyDescent="0.2">
      <c r="A347" s="25"/>
      <c r="B347" s="26"/>
      <c r="C347" s="25"/>
      <c r="D347" s="26"/>
      <c r="E347" s="25"/>
      <c r="F347" s="26"/>
      <c r="G347" s="28"/>
      <c r="H347" s="26"/>
      <c r="I347" s="28"/>
      <c r="J347" s="26"/>
      <c r="K347" s="25"/>
      <c r="L347" s="26"/>
      <c r="M347" s="28"/>
      <c r="N347" s="27"/>
    </row>
    <row r="348" spans="1:14" ht="13.5" thickBot="1" x14ac:dyDescent="0.25">
      <c r="A348" s="29"/>
      <c r="B348" s="30"/>
      <c r="C348" s="29"/>
      <c r="D348" s="30"/>
      <c r="E348" s="29"/>
      <c r="F348" s="30"/>
      <c r="G348" s="29"/>
      <c r="H348" s="30"/>
      <c r="I348" s="29"/>
      <c r="J348" s="30"/>
      <c r="K348" s="29"/>
      <c r="L348" s="30"/>
      <c r="M348" s="29"/>
      <c r="N348" s="31"/>
    </row>
    <row r="349" spans="1:14" ht="13.5" thickBot="1" x14ac:dyDescent="0.25">
      <c r="A349" s="32" t="s">
        <v>12</v>
      </c>
      <c r="B349" s="33">
        <f>SUM(B344:B348)</f>
        <v>1000</v>
      </c>
      <c r="C349" s="32" t="s">
        <v>12</v>
      </c>
      <c r="D349" s="33">
        <f>(SUM(D344:D348))+B349</f>
        <v>1000</v>
      </c>
      <c r="E349" s="32" t="s">
        <v>12</v>
      </c>
      <c r="F349" s="33">
        <f>(SUM(F344:F348))+D349</f>
        <v>1000</v>
      </c>
      <c r="G349" s="32" t="s">
        <v>12</v>
      </c>
      <c r="H349" s="33">
        <f>(SUM(H344:H348))+F349</f>
        <v>1000</v>
      </c>
      <c r="I349" s="32" t="s">
        <v>12</v>
      </c>
      <c r="J349" s="33">
        <f>(SUM(J344:J348))+H349</f>
        <v>1000</v>
      </c>
      <c r="K349" s="32" t="s">
        <v>12</v>
      </c>
      <c r="L349" s="33">
        <f>(SUM(L344:L348))+J349</f>
        <v>1000</v>
      </c>
      <c r="M349" s="32" t="s">
        <v>12</v>
      </c>
      <c r="N349" s="33">
        <f>(SUM(N344:N348))+L349</f>
        <v>1000</v>
      </c>
    </row>
    <row r="350" spans="1:14" ht="27" x14ac:dyDescent="0.5">
      <c r="A350" s="79">
        <f>M342+1</f>
        <v>6</v>
      </c>
      <c r="B350" s="80"/>
      <c r="C350" s="79">
        <f>A350+1</f>
        <v>7</v>
      </c>
      <c r="D350" s="80"/>
      <c r="E350" s="79">
        <f>C350+1</f>
        <v>8</v>
      </c>
      <c r="F350" s="80"/>
      <c r="G350" s="79">
        <f>E350+1</f>
        <v>9</v>
      </c>
      <c r="H350" s="80"/>
      <c r="I350" s="79">
        <f>G350+1</f>
        <v>10</v>
      </c>
      <c r="J350" s="80"/>
      <c r="K350" s="79">
        <f>I350+1</f>
        <v>11</v>
      </c>
      <c r="L350" s="80"/>
      <c r="M350" s="79">
        <f>K350+1</f>
        <v>12</v>
      </c>
      <c r="N350" s="80"/>
    </row>
    <row r="351" spans="1:14" x14ac:dyDescent="0.2">
      <c r="A351" s="22" t="s">
        <v>10</v>
      </c>
      <c r="B351" s="23" t="s">
        <v>11</v>
      </c>
      <c r="C351" s="22" t="s">
        <v>10</v>
      </c>
      <c r="D351" s="23" t="s">
        <v>11</v>
      </c>
      <c r="E351" s="22" t="s">
        <v>10</v>
      </c>
      <c r="F351" s="23" t="s">
        <v>11</v>
      </c>
      <c r="G351" s="22" t="s">
        <v>10</v>
      </c>
      <c r="H351" s="23" t="s">
        <v>11</v>
      </c>
      <c r="I351" s="22" t="s">
        <v>10</v>
      </c>
      <c r="J351" s="23" t="s">
        <v>11</v>
      </c>
      <c r="K351" s="22" t="s">
        <v>10</v>
      </c>
      <c r="L351" s="23" t="s">
        <v>11</v>
      </c>
      <c r="M351" s="22" t="s">
        <v>10</v>
      </c>
      <c r="N351" s="24" t="s">
        <v>11</v>
      </c>
    </row>
    <row r="352" spans="1:14" x14ac:dyDescent="0.2">
      <c r="A352" s="25"/>
      <c r="B352" s="26"/>
      <c r="C352" s="25"/>
      <c r="D352" s="26"/>
      <c r="E352" s="25"/>
      <c r="F352" s="26"/>
      <c r="G352" s="25"/>
      <c r="H352" s="26"/>
      <c r="I352" s="28"/>
      <c r="J352" s="26"/>
      <c r="K352" s="25"/>
      <c r="L352" s="27"/>
      <c r="M352" s="25"/>
      <c r="N352" s="26"/>
    </row>
    <row r="353" spans="1:14" x14ac:dyDescent="0.2">
      <c r="A353" s="25"/>
      <c r="B353" s="26"/>
      <c r="C353" s="25"/>
      <c r="D353" s="26"/>
      <c r="E353" s="25"/>
      <c r="F353" s="26"/>
      <c r="G353" s="28"/>
      <c r="H353" s="26"/>
      <c r="I353" s="28"/>
      <c r="J353" s="26"/>
      <c r="K353" s="25"/>
      <c r="L353" s="26"/>
      <c r="M353" s="25"/>
      <c r="N353" s="26"/>
    </row>
    <row r="354" spans="1:14" x14ac:dyDescent="0.2">
      <c r="A354" s="28"/>
      <c r="B354" s="26"/>
      <c r="C354" s="28"/>
      <c r="D354" s="26"/>
      <c r="E354" s="28"/>
      <c r="F354" s="26"/>
      <c r="G354" s="28"/>
      <c r="H354" s="26"/>
      <c r="I354" s="28"/>
      <c r="J354" s="26"/>
      <c r="K354" s="25"/>
      <c r="L354" s="26"/>
      <c r="M354" s="25"/>
      <c r="N354" s="26"/>
    </row>
    <row r="355" spans="1:14" x14ac:dyDescent="0.2">
      <c r="A355" s="28"/>
      <c r="B355" s="26"/>
      <c r="C355" s="28"/>
      <c r="D355" s="26"/>
      <c r="E355" s="28"/>
      <c r="F355" s="26"/>
      <c r="G355" s="28"/>
      <c r="H355" s="26"/>
      <c r="I355" s="28"/>
      <c r="J355" s="26"/>
      <c r="K355" s="28"/>
      <c r="L355" s="26"/>
      <c r="M355" s="28"/>
      <c r="N355" s="27"/>
    </row>
    <row r="356" spans="1:14" ht="13.5" thickBot="1" x14ac:dyDescent="0.25">
      <c r="A356" s="29"/>
      <c r="B356" s="30"/>
      <c r="C356" s="29"/>
      <c r="D356" s="30"/>
      <c r="E356" s="29"/>
      <c r="F356" s="30"/>
      <c r="G356" s="29"/>
      <c r="H356" s="30"/>
      <c r="I356" s="29"/>
      <c r="J356" s="30"/>
      <c r="K356" s="29"/>
      <c r="L356" s="30"/>
      <c r="M356" s="29"/>
      <c r="N356" s="31"/>
    </row>
    <row r="357" spans="1:14" ht="13.5" thickBot="1" x14ac:dyDescent="0.25">
      <c r="A357" s="32" t="s">
        <v>12</v>
      </c>
      <c r="B357" s="33">
        <f>(SUM(B352:B356))+N349</f>
        <v>1000</v>
      </c>
      <c r="C357" s="32" t="s">
        <v>12</v>
      </c>
      <c r="D357" s="33">
        <f>(SUM(D352:D356))+B357</f>
        <v>1000</v>
      </c>
      <c r="E357" s="32" t="s">
        <v>12</v>
      </c>
      <c r="F357" s="33">
        <f>(SUM(F352:F356))+D357</f>
        <v>1000</v>
      </c>
      <c r="G357" s="32" t="s">
        <v>12</v>
      </c>
      <c r="H357" s="33">
        <f>(SUM(H352:H356))+F357</f>
        <v>1000</v>
      </c>
      <c r="I357" s="32" t="s">
        <v>12</v>
      </c>
      <c r="J357" s="33">
        <f>(SUM(J352:J356))+H357</f>
        <v>1000</v>
      </c>
      <c r="K357" s="32" t="s">
        <v>12</v>
      </c>
      <c r="L357" s="33">
        <f>(SUM(L352:L356))+J357</f>
        <v>1000</v>
      </c>
      <c r="M357" s="32" t="s">
        <v>12</v>
      </c>
      <c r="N357" s="33">
        <f>(SUM(N352:N356))+L357</f>
        <v>1000</v>
      </c>
    </row>
    <row r="358" spans="1:14" ht="27" x14ac:dyDescent="0.5">
      <c r="A358" s="79">
        <f>M350+1</f>
        <v>13</v>
      </c>
      <c r="B358" s="80"/>
      <c r="C358" s="79">
        <f>A358+1</f>
        <v>14</v>
      </c>
      <c r="D358" s="80"/>
      <c r="E358" s="79">
        <f>C358+1</f>
        <v>15</v>
      </c>
      <c r="F358" s="80"/>
      <c r="G358" s="79">
        <f>E358+1</f>
        <v>16</v>
      </c>
      <c r="H358" s="80"/>
      <c r="I358" s="79">
        <f>G358+1</f>
        <v>17</v>
      </c>
      <c r="J358" s="80"/>
      <c r="K358" s="79">
        <f>I358+1</f>
        <v>18</v>
      </c>
      <c r="L358" s="80"/>
      <c r="M358" s="79">
        <f>K358+1</f>
        <v>19</v>
      </c>
      <c r="N358" s="80"/>
    </row>
    <row r="359" spans="1:14" x14ac:dyDescent="0.2">
      <c r="A359" s="22" t="s">
        <v>10</v>
      </c>
      <c r="B359" s="23" t="s">
        <v>11</v>
      </c>
      <c r="C359" s="22" t="s">
        <v>10</v>
      </c>
      <c r="D359" s="23" t="s">
        <v>11</v>
      </c>
      <c r="E359" s="22" t="s">
        <v>10</v>
      </c>
      <c r="F359" s="23" t="s">
        <v>11</v>
      </c>
      <c r="G359" s="22" t="s">
        <v>10</v>
      </c>
      <c r="H359" s="23" t="s">
        <v>11</v>
      </c>
      <c r="I359" s="22" t="s">
        <v>10</v>
      </c>
      <c r="J359" s="23" t="s">
        <v>11</v>
      </c>
      <c r="K359" s="22" t="s">
        <v>10</v>
      </c>
      <c r="L359" s="23" t="s">
        <v>11</v>
      </c>
      <c r="M359" s="22" t="s">
        <v>10</v>
      </c>
      <c r="N359" s="24" t="s">
        <v>11</v>
      </c>
    </row>
    <row r="360" spans="1:14" x14ac:dyDescent="0.2">
      <c r="A360" s="25"/>
      <c r="B360" s="26"/>
      <c r="C360" s="25"/>
      <c r="D360" s="26"/>
      <c r="E360" s="25"/>
      <c r="F360" s="26"/>
      <c r="G360" s="25"/>
      <c r="H360" s="26"/>
      <c r="I360" s="25"/>
      <c r="J360" s="27"/>
      <c r="K360" s="25"/>
      <c r="L360" s="26"/>
      <c r="M360" s="25"/>
      <c r="N360" s="27"/>
    </row>
    <row r="361" spans="1:14" x14ac:dyDescent="0.2">
      <c r="A361" s="28"/>
      <c r="B361" s="26"/>
      <c r="C361" s="25"/>
      <c r="D361" s="26"/>
      <c r="E361" s="25"/>
      <c r="F361" s="26"/>
      <c r="G361" s="28"/>
      <c r="H361" s="26"/>
      <c r="I361" s="28"/>
      <c r="J361" s="26"/>
      <c r="K361" s="25" t="s">
        <v>176</v>
      </c>
      <c r="L361" s="26"/>
      <c r="M361" s="28"/>
      <c r="N361" s="27"/>
    </row>
    <row r="362" spans="1:14" x14ac:dyDescent="0.2">
      <c r="A362" s="28"/>
      <c r="B362" s="26"/>
      <c r="C362" s="25"/>
      <c r="D362" s="26"/>
      <c r="E362" s="28"/>
      <c r="F362" s="26"/>
      <c r="G362" s="28"/>
      <c r="H362" s="26"/>
      <c r="I362" s="28"/>
      <c r="J362" s="26"/>
      <c r="K362" s="25"/>
      <c r="L362" s="26"/>
      <c r="M362" s="28"/>
      <c r="N362" s="27"/>
    </row>
    <row r="363" spans="1:14" x14ac:dyDescent="0.2">
      <c r="A363" s="28"/>
      <c r="B363" s="26"/>
      <c r="C363" s="28"/>
      <c r="D363" s="26"/>
      <c r="E363" s="28"/>
      <c r="F363" s="26"/>
      <c r="G363" s="28"/>
      <c r="H363" s="26"/>
      <c r="I363" s="28"/>
      <c r="J363" s="26"/>
      <c r="K363" s="28"/>
      <c r="L363" s="26"/>
      <c r="M363" s="28"/>
      <c r="N363" s="27"/>
    </row>
    <row r="364" spans="1:14" ht="13.5" thickBot="1" x14ac:dyDescent="0.25">
      <c r="A364" s="29"/>
      <c r="B364" s="30"/>
      <c r="C364" s="29"/>
      <c r="D364" s="30"/>
      <c r="E364" s="29"/>
      <c r="F364" s="30"/>
      <c r="G364" s="29"/>
      <c r="H364" s="30"/>
      <c r="I364" s="29"/>
      <c r="J364" s="30"/>
      <c r="K364" s="29"/>
      <c r="L364" s="30"/>
      <c r="M364" s="29"/>
      <c r="N364" s="31"/>
    </row>
    <row r="365" spans="1:14" ht="13.5" thickBot="1" x14ac:dyDescent="0.25">
      <c r="A365" s="32" t="s">
        <v>12</v>
      </c>
      <c r="B365" s="33">
        <f>(SUM(B360:B364))+N357</f>
        <v>1000</v>
      </c>
      <c r="C365" s="32" t="s">
        <v>12</v>
      </c>
      <c r="D365" s="33">
        <f>(SUM(D360:D364))+B365</f>
        <v>1000</v>
      </c>
      <c r="E365" s="32" t="s">
        <v>12</v>
      </c>
      <c r="F365" s="33">
        <f>(SUM(F360:F364))+D365</f>
        <v>1000</v>
      </c>
      <c r="G365" s="32" t="s">
        <v>12</v>
      </c>
      <c r="H365" s="33">
        <f>(SUM(H360:H364))+F365</f>
        <v>1000</v>
      </c>
      <c r="I365" s="32" t="s">
        <v>12</v>
      </c>
      <c r="J365" s="33">
        <f>(SUM(J360:J364))+H365</f>
        <v>1000</v>
      </c>
      <c r="K365" s="32" t="s">
        <v>12</v>
      </c>
      <c r="L365" s="78">
        <f>(SUM(L360:L364))+J365</f>
        <v>1000</v>
      </c>
      <c r="M365" s="32" t="s">
        <v>12</v>
      </c>
      <c r="N365" s="33">
        <f>(SUM(N360:N364))+L365</f>
        <v>1000</v>
      </c>
    </row>
    <row r="366" spans="1:14" ht="27" x14ac:dyDescent="0.5">
      <c r="A366" s="79">
        <f>M358+1</f>
        <v>20</v>
      </c>
      <c r="B366" s="80"/>
      <c r="C366" s="79">
        <f>A366+1</f>
        <v>21</v>
      </c>
      <c r="D366" s="80"/>
      <c r="E366" s="79">
        <f>C366+1</f>
        <v>22</v>
      </c>
      <c r="F366" s="80"/>
      <c r="G366" s="79">
        <f>E366+1</f>
        <v>23</v>
      </c>
      <c r="H366" s="80"/>
      <c r="I366" s="79">
        <f>G366+1</f>
        <v>24</v>
      </c>
      <c r="J366" s="80"/>
      <c r="K366" s="79">
        <f>I366+1</f>
        <v>25</v>
      </c>
      <c r="L366" s="80"/>
      <c r="M366" s="79">
        <f>K366+1</f>
        <v>26</v>
      </c>
      <c r="N366" s="80"/>
    </row>
    <row r="367" spans="1:14" x14ac:dyDescent="0.2">
      <c r="A367" s="22" t="s">
        <v>10</v>
      </c>
      <c r="B367" s="23" t="s">
        <v>11</v>
      </c>
      <c r="C367" s="22" t="s">
        <v>10</v>
      </c>
      <c r="D367" s="23" t="s">
        <v>11</v>
      </c>
      <c r="E367" s="22" t="s">
        <v>10</v>
      </c>
      <c r="F367" s="23" t="s">
        <v>11</v>
      </c>
      <c r="G367" s="22" t="s">
        <v>10</v>
      </c>
      <c r="H367" s="23" t="s">
        <v>11</v>
      </c>
      <c r="I367" s="22" t="s">
        <v>10</v>
      </c>
      <c r="J367" s="23" t="s">
        <v>11</v>
      </c>
      <c r="K367" s="22" t="s">
        <v>10</v>
      </c>
      <c r="L367" s="23" t="s">
        <v>11</v>
      </c>
      <c r="M367" s="22" t="s">
        <v>10</v>
      </c>
      <c r="N367" s="24" t="s">
        <v>11</v>
      </c>
    </row>
    <row r="368" spans="1:14" x14ac:dyDescent="0.2">
      <c r="A368" s="25"/>
      <c r="B368" s="26"/>
      <c r="C368" s="25"/>
      <c r="D368" s="26"/>
      <c r="E368" s="25"/>
      <c r="F368" s="26"/>
      <c r="G368" s="28"/>
      <c r="H368" s="26"/>
      <c r="I368" s="28"/>
      <c r="J368" s="26"/>
      <c r="K368" s="25"/>
      <c r="L368" s="27"/>
      <c r="M368" s="25"/>
      <c r="N368" s="27"/>
    </row>
    <row r="369" spans="1:14" x14ac:dyDescent="0.2">
      <c r="A369" s="25"/>
      <c r="B369" s="26"/>
      <c r="C369" s="25"/>
      <c r="D369" s="26"/>
      <c r="E369" s="28"/>
      <c r="F369" s="26"/>
      <c r="G369" s="25"/>
      <c r="H369" s="27"/>
      <c r="I369" s="25"/>
      <c r="J369" s="26"/>
      <c r="K369" s="25"/>
      <c r="L369" s="26"/>
      <c r="M369" s="28"/>
      <c r="N369" s="27"/>
    </row>
    <row r="370" spans="1:14" x14ac:dyDescent="0.2">
      <c r="A370" s="28"/>
      <c r="B370" s="26"/>
      <c r="C370" s="28"/>
      <c r="D370" s="26"/>
      <c r="E370" s="28"/>
      <c r="F370" s="26"/>
      <c r="G370" s="28"/>
      <c r="H370" s="26"/>
      <c r="I370" s="28"/>
      <c r="J370" s="26"/>
      <c r="K370" s="25"/>
      <c r="L370" s="26"/>
      <c r="M370" s="28"/>
      <c r="N370" s="27"/>
    </row>
    <row r="371" spans="1:14" x14ac:dyDescent="0.2">
      <c r="A371" s="28"/>
      <c r="B371" s="26"/>
      <c r="C371" s="28"/>
      <c r="D371" s="26"/>
      <c r="E371" s="28"/>
      <c r="F371" s="26"/>
      <c r="G371" s="28"/>
      <c r="H371" s="26"/>
      <c r="I371" s="28"/>
      <c r="J371" s="26"/>
      <c r="K371" s="28"/>
      <c r="L371" s="26"/>
      <c r="M371" s="28"/>
      <c r="N371" s="27"/>
    </row>
    <row r="372" spans="1:14" ht="13.5" thickBot="1" x14ac:dyDescent="0.25">
      <c r="A372" s="29"/>
      <c r="B372" s="30"/>
      <c r="C372" s="29"/>
      <c r="D372" s="30"/>
      <c r="E372" s="29"/>
      <c r="F372" s="30"/>
      <c r="G372" s="29"/>
      <c r="H372" s="30"/>
      <c r="I372" s="29"/>
      <c r="J372" s="30"/>
      <c r="K372" s="29"/>
      <c r="L372" s="30"/>
      <c r="M372" s="29"/>
      <c r="N372" s="31"/>
    </row>
    <row r="373" spans="1:14" ht="13.5" thickBot="1" x14ac:dyDescent="0.25">
      <c r="A373" s="32" t="s">
        <v>12</v>
      </c>
      <c r="B373" s="33">
        <f>(SUM(B368:B372))+N365</f>
        <v>1000</v>
      </c>
      <c r="C373" s="32" t="s">
        <v>12</v>
      </c>
      <c r="D373" s="33">
        <f>(SUM(D368:D372))+B373</f>
        <v>1000</v>
      </c>
      <c r="E373" s="32" t="s">
        <v>12</v>
      </c>
      <c r="F373" s="33">
        <f>(SUM(F368:F372))+D373</f>
        <v>1000</v>
      </c>
      <c r="G373" s="32" t="s">
        <v>12</v>
      </c>
      <c r="H373" s="33">
        <f>(SUM(H368:H372))+F373</f>
        <v>1000</v>
      </c>
      <c r="I373" s="32" t="s">
        <v>12</v>
      </c>
      <c r="J373" s="33">
        <f>(SUM(J368:J372))+H373</f>
        <v>1000</v>
      </c>
      <c r="K373" s="32" t="s">
        <v>12</v>
      </c>
      <c r="L373" s="33">
        <f>(SUM(L368:L372))+J373</f>
        <v>1000</v>
      </c>
      <c r="M373" s="32" t="s">
        <v>12</v>
      </c>
      <c r="N373" s="33">
        <f>(SUM(N368:N372))+L373</f>
        <v>1000</v>
      </c>
    </row>
    <row r="374" spans="1:14" ht="27" x14ac:dyDescent="0.5">
      <c r="A374" s="79">
        <f>M366+1</f>
        <v>27</v>
      </c>
      <c r="B374" s="80"/>
      <c r="C374" s="79">
        <f>A374+1</f>
        <v>28</v>
      </c>
      <c r="D374" s="80"/>
      <c r="E374" s="79">
        <f>C374+1</f>
        <v>29</v>
      </c>
      <c r="F374" s="80"/>
      <c r="G374" s="79">
        <v>30</v>
      </c>
      <c r="H374" s="80"/>
      <c r="I374" s="79">
        <v>31</v>
      </c>
      <c r="J374" s="80"/>
      <c r="K374" s="79"/>
      <c r="L374" s="80"/>
      <c r="M374" s="79"/>
      <c r="N374" s="80"/>
    </row>
    <row r="375" spans="1:14" x14ac:dyDescent="0.2">
      <c r="A375" s="22" t="s">
        <v>10</v>
      </c>
      <c r="B375" s="23" t="s">
        <v>11</v>
      </c>
      <c r="C375" s="22" t="s">
        <v>10</v>
      </c>
      <c r="D375" s="23" t="s">
        <v>11</v>
      </c>
      <c r="E375" s="22" t="s">
        <v>10</v>
      </c>
      <c r="F375" s="23" t="s">
        <v>11</v>
      </c>
      <c r="G375" s="22" t="s">
        <v>10</v>
      </c>
      <c r="H375" s="23" t="s">
        <v>11</v>
      </c>
      <c r="I375" s="22" t="s">
        <v>10</v>
      </c>
      <c r="J375" s="23" t="s">
        <v>11</v>
      </c>
      <c r="K375" s="22" t="s">
        <v>10</v>
      </c>
      <c r="L375" s="23" t="s">
        <v>11</v>
      </c>
      <c r="M375" s="22" t="s">
        <v>10</v>
      </c>
      <c r="N375" s="24" t="s">
        <v>11</v>
      </c>
    </row>
    <row r="376" spans="1:14" x14ac:dyDescent="0.2">
      <c r="A376" s="25"/>
      <c r="B376" s="26"/>
      <c r="C376" s="25"/>
      <c r="D376" s="26"/>
      <c r="E376" s="25"/>
      <c r="F376" s="26"/>
      <c r="G376" s="25"/>
      <c r="H376" s="26"/>
      <c r="I376" s="25"/>
      <c r="J376" s="27"/>
      <c r="K376" s="25"/>
      <c r="L376" s="26"/>
      <c r="M376" s="25"/>
      <c r="N376" s="27"/>
    </row>
    <row r="377" spans="1:14" x14ac:dyDescent="0.2">
      <c r="A377" s="25"/>
      <c r="B377" s="26"/>
      <c r="C377" s="25"/>
      <c r="D377" s="27"/>
      <c r="E377" s="25"/>
      <c r="F377" s="26"/>
      <c r="G377" s="28"/>
      <c r="H377" s="26"/>
      <c r="I377" s="28"/>
      <c r="J377" s="26"/>
      <c r="K377" s="25"/>
      <c r="L377" s="26"/>
      <c r="M377" s="28"/>
      <c r="N377" s="27"/>
    </row>
    <row r="378" spans="1:14" x14ac:dyDescent="0.2">
      <c r="A378" s="28"/>
      <c r="B378" s="26"/>
      <c r="C378" s="28"/>
      <c r="D378" s="26"/>
      <c r="E378" s="28"/>
      <c r="F378" s="26"/>
      <c r="G378" s="28"/>
      <c r="H378" s="26"/>
      <c r="I378" s="28"/>
      <c r="J378" s="26"/>
      <c r="K378" s="25"/>
      <c r="L378" s="26"/>
      <c r="M378" s="28"/>
      <c r="N378" s="27"/>
    </row>
    <row r="379" spans="1:14" x14ac:dyDescent="0.2">
      <c r="A379" s="28"/>
      <c r="B379" s="26"/>
      <c r="C379" s="28"/>
      <c r="D379" s="26"/>
      <c r="E379" s="28"/>
      <c r="F379" s="26"/>
      <c r="G379" s="28"/>
      <c r="H379" s="26"/>
      <c r="I379" s="28"/>
      <c r="J379" s="26"/>
      <c r="K379" s="28"/>
      <c r="L379" s="26"/>
      <c r="M379" s="28"/>
      <c r="N379" s="27"/>
    </row>
    <row r="380" spans="1:14" ht="13.5" thickBot="1" x14ac:dyDescent="0.25">
      <c r="A380" s="29"/>
      <c r="B380" s="30"/>
      <c r="C380" s="29"/>
      <c r="D380" s="30"/>
      <c r="E380" s="29"/>
      <c r="F380" s="30"/>
      <c r="G380" s="29"/>
      <c r="H380" s="30"/>
      <c r="I380" s="29"/>
      <c r="J380" s="30"/>
      <c r="K380" s="29"/>
      <c r="L380" s="30"/>
      <c r="M380" s="29"/>
      <c r="N380" s="31"/>
    </row>
    <row r="381" spans="1:14" ht="13.5" thickBot="1" x14ac:dyDescent="0.25">
      <c r="A381" s="32" t="s">
        <v>12</v>
      </c>
      <c r="B381" s="33">
        <f>(SUM(B376:B380))+N373</f>
        <v>1000</v>
      </c>
      <c r="C381" s="32" t="s">
        <v>12</v>
      </c>
      <c r="D381" s="33">
        <f>(SUM(D376:D380))+B381</f>
        <v>1000</v>
      </c>
      <c r="E381" s="32" t="s">
        <v>12</v>
      </c>
      <c r="F381" s="33">
        <f>(SUM(F376:F380))+D381</f>
        <v>1000</v>
      </c>
      <c r="G381" s="32" t="s">
        <v>12</v>
      </c>
      <c r="H381" s="33">
        <f>(SUM(H376:H380))+F381</f>
        <v>1000</v>
      </c>
      <c r="I381" s="32" t="s">
        <v>12</v>
      </c>
      <c r="J381" s="33">
        <f>(SUM(J376:J380))+H381</f>
        <v>1000</v>
      </c>
      <c r="K381" s="32" t="s">
        <v>12</v>
      </c>
      <c r="L381" s="33">
        <f>(SUM(L376:L380))+J381</f>
        <v>1000</v>
      </c>
      <c r="M381" s="32" t="s">
        <v>12</v>
      </c>
      <c r="N381" s="33">
        <f>(SUM(N376:N380))+L381</f>
        <v>1000</v>
      </c>
    </row>
    <row r="382" spans="1:14" x14ac:dyDescent="0.2">
      <c r="A382" s="9"/>
      <c r="B382" s="9"/>
      <c r="C382" s="9"/>
      <c r="D382" s="9"/>
      <c r="E382" s="9"/>
      <c r="F382" s="9"/>
      <c r="G382" s="9"/>
      <c r="H382" s="2"/>
      <c r="I382" s="2"/>
      <c r="J382" s="2"/>
      <c r="K382" s="2"/>
      <c r="L382" s="2"/>
      <c r="M382" s="2"/>
      <c r="N382" s="2"/>
    </row>
    <row r="383" spans="1:14" x14ac:dyDescent="0.2">
      <c r="A383" s="9"/>
      <c r="B383" s="9"/>
      <c r="C383" s="9"/>
      <c r="D383" s="9"/>
      <c r="E383" s="9"/>
      <c r="F383" s="9"/>
      <c r="G383" s="9"/>
      <c r="H383" s="2"/>
      <c r="I383" s="2"/>
      <c r="J383" s="2"/>
      <c r="K383" s="2"/>
      <c r="L383" s="2"/>
      <c r="M383" s="2"/>
      <c r="N383" s="2"/>
    </row>
    <row r="384" spans="1:14" ht="13.5" thickBot="1" x14ac:dyDescent="0.25">
      <c r="A384" s="9"/>
      <c r="B384" s="9"/>
      <c r="C384" s="9"/>
      <c r="D384" s="9"/>
      <c r="E384" s="9"/>
      <c r="F384" s="9"/>
      <c r="G384" s="9"/>
      <c r="H384" s="2"/>
      <c r="I384" s="2"/>
      <c r="J384" s="2"/>
      <c r="K384" s="2"/>
      <c r="L384" s="2"/>
      <c r="M384" s="2"/>
      <c r="N384" s="2"/>
    </row>
    <row r="385" spans="1:14" ht="16.5" thickBot="1" x14ac:dyDescent="0.3">
      <c r="A385" s="96" t="s">
        <v>0</v>
      </c>
      <c r="B385" s="97"/>
      <c r="C385" s="43">
        <f>N429</f>
        <v>1000</v>
      </c>
      <c r="D385" s="44"/>
      <c r="E385" s="44"/>
      <c r="F385" s="44"/>
      <c r="G385" s="44"/>
      <c r="H385" s="45"/>
      <c r="I385" s="45"/>
      <c r="J385" s="45"/>
      <c r="K385" s="45"/>
      <c r="L385" s="45"/>
      <c r="M385" s="45"/>
      <c r="N385" s="46"/>
    </row>
    <row r="386" spans="1:14" ht="16.5" thickBot="1" x14ac:dyDescent="0.3">
      <c r="A386" s="96" t="s">
        <v>1</v>
      </c>
      <c r="B386" s="97"/>
      <c r="C386" s="47">
        <f>MIN(589:589,597:597,605:605,613:613,621:621)</f>
        <v>1000</v>
      </c>
      <c r="D386" s="48"/>
      <c r="E386" s="48"/>
      <c r="F386" s="48"/>
      <c r="G386" s="48"/>
      <c r="H386" s="49"/>
      <c r="I386" s="49"/>
      <c r="J386" s="49"/>
      <c r="K386" s="49"/>
      <c r="L386" s="49"/>
      <c r="M386" s="49"/>
      <c r="N386" s="50"/>
    </row>
    <row r="387" spans="1:14" ht="13.5" thickBot="1" x14ac:dyDescent="0.25">
      <c r="A387" s="51"/>
      <c r="B387" s="48"/>
      <c r="C387" s="48"/>
      <c r="D387" s="48"/>
      <c r="E387" s="48"/>
      <c r="F387" s="48"/>
      <c r="G387" s="48"/>
      <c r="H387" s="49"/>
      <c r="I387" s="49"/>
      <c r="J387" s="49"/>
      <c r="K387" s="49"/>
      <c r="L387" s="49"/>
      <c r="M387" s="49"/>
      <c r="N387" s="50"/>
    </row>
    <row r="388" spans="1:14" ht="30.75" thickBot="1" x14ac:dyDescent="0.45">
      <c r="A388" s="98" t="s">
        <v>162</v>
      </c>
      <c r="B388" s="99"/>
      <c r="C388" s="99"/>
      <c r="D388" s="99"/>
      <c r="E388" s="99"/>
      <c r="F388" s="99"/>
      <c r="G388" s="99"/>
      <c r="H388" s="99"/>
      <c r="I388" s="99"/>
      <c r="J388" s="99"/>
      <c r="K388" s="99"/>
      <c r="L388" s="99"/>
      <c r="M388" s="99"/>
      <c r="N388" s="100"/>
    </row>
    <row r="389" spans="1:14" ht="16.5" thickBot="1" x14ac:dyDescent="0.3">
      <c r="A389" s="101" t="s">
        <v>3</v>
      </c>
      <c r="B389" s="102"/>
      <c r="C389" s="101" t="s">
        <v>4</v>
      </c>
      <c r="D389" s="102"/>
      <c r="E389" s="101" t="s">
        <v>5</v>
      </c>
      <c r="F389" s="102"/>
      <c r="G389" s="101" t="s">
        <v>6</v>
      </c>
      <c r="H389" s="102"/>
      <c r="I389" s="101" t="s">
        <v>7</v>
      </c>
      <c r="J389" s="102"/>
      <c r="K389" s="101" t="s">
        <v>8</v>
      </c>
      <c r="L389" s="102"/>
      <c r="M389" s="101" t="s">
        <v>9</v>
      </c>
      <c r="N389" s="103"/>
    </row>
    <row r="390" spans="1:14" ht="27" x14ac:dyDescent="0.5">
      <c r="A390" s="104"/>
      <c r="B390" s="105"/>
      <c r="C390" s="104"/>
      <c r="D390" s="105"/>
      <c r="E390" s="104"/>
      <c r="F390" s="105"/>
      <c r="G390" s="104">
        <v>1</v>
      </c>
      <c r="H390" s="105"/>
      <c r="I390" s="104">
        <v>2</v>
      </c>
      <c r="J390" s="105"/>
      <c r="K390" s="104">
        <v>3</v>
      </c>
      <c r="L390" s="105"/>
      <c r="M390" s="104">
        <v>4</v>
      </c>
      <c r="N390" s="105"/>
    </row>
    <row r="391" spans="1:14" x14ac:dyDescent="0.2">
      <c r="A391" s="52" t="s">
        <v>10</v>
      </c>
      <c r="B391" s="53" t="s">
        <v>11</v>
      </c>
      <c r="C391" s="52" t="s">
        <v>10</v>
      </c>
      <c r="D391" s="53" t="s">
        <v>11</v>
      </c>
      <c r="E391" s="52" t="s">
        <v>10</v>
      </c>
      <c r="F391" s="53" t="s">
        <v>11</v>
      </c>
      <c r="G391" s="52" t="s">
        <v>10</v>
      </c>
      <c r="H391" s="53" t="s">
        <v>11</v>
      </c>
      <c r="I391" s="52" t="s">
        <v>10</v>
      </c>
      <c r="J391" s="53" t="s">
        <v>11</v>
      </c>
      <c r="K391" s="52" t="s">
        <v>10</v>
      </c>
      <c r="L391" s="53" t="s">
        <v>11</v>
      </c>
      <c r="M391" s="52" t="s">
        <v>10</v>
      </c>
      <c r="N391" s="54" t="s">
        <v>11</v>
      </c>
    </row>
    <row r="392" spans="1:14" x14ac:dyDescent="0.2">
      <c r="A392" s="55" t="s">
        <v>163</v>
      </c>
      <c r="B392" s="56">
        <f>C337</f>
        <v>1000</v>
      </c>
      <c r="C392" s="55"/>
      <c r="D392" s="56"/>
      <c r="E392" s="55"/>
      <c r="F392" s="56"/>
      <c r="G392" s="55"/>
      <c r="H392" s="56"/>
      <c r="I392" s="58"/>
      <c r="J392" s="56"/>
      <c r="K392" s="55"/>
      <c r="L392" s="56"/>
      <c r="M392" s="55"/>
      <c r="N392" s="57"/>
    </row>
    <row r="393" spans="1:14" x14ac:dyDescent="0.2">
      <c r="A393" s="55"/>
      <c r="B393" s="56"/>
      <c r="C393" s="55"/>
      <c r="D393" s="56"/>
      <c r="E393" s="55"/>
      <c r="F393" s="56"/>
      <c r="G393" s="55"/>
      <c r="H393" s="56"/>
      <c r="I393" s="55"/>
      <c r="J393" s="56"/>
      <c r="K393" s="55"/>
      <c r="L393" s="56"/>
      <c r="M393" s="58"/>
      <c r="N393" s="57"/>
    </row>
    <row r="394" spans="1:14" x14ac:dyDescent="0.2">
      <c r="A394" s="55"/>
      <c r="B394" s="56"/>
      <c r="C394" s="55"/>
      <c r="D394" s="56"/>
      <c r="E394" s="55"/>
      <c r="F394" s="56"/>
      <c r="G394" s="58"/>
      <c r="H394" s="56"/>
      <c r="I394" s="55"/>
      <c r="J394" s="57"/>
      <c r="K394" s="55"/>
      <c r="L394" s="56"/>
      <c r="M394" s="58"/>
      <c r="N394" s="57"/>
    </row>
    <row r="395" spans="1:14" x14ac:dyDescent="0.2">
      <c r="A395" s="55"/>
      <c r="B395" s="56"/>
      <c r="C395" s="55"/>
      <c r="D395" s="56"/>
      <c r="E395" s="55"/>
      <c r="F395" s="56"/>
      <c r="G395" s="58"/>
      <c r="H395" s="56"/>
      <c r="I395" s="55"/>
      <c r="J395" s="57"/>
      <c r="K395" s="55"/>
      <c r="L395" s="56"/>
      <c r="M395" s="58"/>
      <c r="N395" s="57"/>
    </row>
    <row r="396" spans="1:14" ht="13.5" thickBot="1" x14ac:dyDescent="0.25">
      <c r="A396" s="59"/>
      <c r="B396" s="60"/>
      <c r="C396" s="59"/>
      <c r="D396" s="60"/>
      <c r="E396" s="59"/>
      <c r="F396" s="60"/>
      <c r="G396" s="59"/>
      <c r="H396" s="60"/>
      <c r="I396" s="59"/>
      <c r="J396" s="60"/>
      <c r="K396" s="64"/>
      <c r="L396" s="60"/>
      <c r="M396" s="59"/>
      <c r="N396" s="61"/>
    </row>
    <row r="397" spans="1:14" ht="13.5" thickBot="1" x14ac:dyDescent="0.25">
      <c r="A397" s="62" t="s">
        <v>12</v>
      </c>
      <c r="B397" s="63">
        <f>(SUM(B392:B396))+N389</f>
        <v>1000</v>
      </c>
      <c r="C397" s="62" t="s">
        <v>12</v>
      </c>
      <c r="D397" s="63">
        <f>(SUM(D392:D396))+B397</f>
        <v>1000</v>
      </c>
      <c r="E397" s="62" t="s">
        <v>12</v>
      </c>
      <c r="F397" s="63">
        <f>(SUM(F392:F396))+D397</f>
        <v>1000</v>
      </c>
      <c r="G397" s="62" t="s">
        <v>12</v>
      </c>
      <c r="H397" s="63">
        <f>(SUM(H392:H396))+F397</f>
        <v>1000</v>
      </c>
      <c r="I397" s="62" t="s">
        <v>12</v>
      </c>
      <c r="J397" s="63">
        <f>(SUM(J392:J396))+H397</f>
        <v>1000</v>
      </c>
      <c r="K397" s="62" t="s">
        <v>12</v>
      </c>
      <c r="L397" s="63">
        <f>(SUM(L392:L396))+J397</f>
        <v>1000</v>
      </c>
      <c r="M397" s="62" t="s">
        <v>12</v>
      </c>
      <c r="N397" s="63">
        <f>(SUM(N392:N396))+L397</f>
        <v>1000</v>
      </c>
    </row>
    <row r="398" spans="1:14" ht="27" x14ac:dyDescent="0.5">
      <c r="A398" s="104">
        <f>M390+1</f>
        <v>5</v>
      </c>
      <c r="B398" s="105"/>
      <c r="C398" s="104">
        <f>A398+1</f>
        <v>6</v>
      </c>
      <c r="D398" s="105"/>
      <c r="E398" s="104">
        <f>C398+1</f>
        <v>7</v>
      </c>
      <c r="F398" s="105"/>
      <c r="G398" s="104">
        <f>E398+1</f>
        <v>8</v>
      </c>
      <c r="H398" s="105"/>
      <c r="I398" s="104">
        <f>G398+1</f>
        <v>9</v>
      </c>
      <c r="J398" s="105"/>
      <c r="K398" s="104">
        <v>10</v>
      </c>
      <c r="L398" s="105"/>
      <c r="M398" s="104">
        <f>K398+1</f>
        <v>11</v>
      </c>
      <c r="N398" s="105"/>
    </row>
    <row r="399" spans="1:14" x14ac:dyDescent="0.2">
      <c r="A399" s="52" t="s">
        <v>10</v>
      </c>
      <c r="B399" s="53" t="s">
        <v>11</v>
      </c>
      <c r="C399" s="52" t="s">
        <v>10</v>
      </c>
      <c r="D399" s="53" t="s">
        <v>11</v>
      </c>
      <c r="E399" s="52" t="s">
        <v>10</v>
      </c>
      <c r="F399" s="53" t="s">
        <v>11</v>
      </c>
      <c r="G399" s="52" t="s">
        <v>10</v>
      </c>
      <c r="H399" s="53" t="s">
        <v>11</v>
      </c>
      <c r="I399" s="52" t="s">
        <v>10</v>
      </c>
      <c r="J399" s="53" t="s">
        <v>11</v>
      </c>
      <c r="K399" s="52" t="s">
        <v>10</v>
      </c>
      <c r="L399" s="53" t="s">
        <v>11</v>
      </c>
      <c r="M399" s="52" t="s">
        <v>10</v>
      </c>
      <c r="N399" s="54" t="s">
        <v>11</v>
      </c>
    </row>
    <row r="400" spans="1:14" x14ac:dyDescent="0.2">
      <c r="A400" s="55"/>
      <c r="B400" s="56"/>
      <c r="C400" s="55"/>
      <c r="D400" s="56"/>
      <c r="E400" s="55"/>
      <c r="F400" s="56"/>
      <c r="G400" s="55"/>
      <c r="H400" s="56"/>
      <c r="I400" s="55"/>
      <c r="J400" s="56"/>
      <c r="K400" s="55"/>
      <c r="L400" s="56"/>
      <c r="M400" s="55"/>
      <c r="N400" s="57"/>
    </row>
    <row r="401" spans="1:14" x14ac:dyDescent="0.2">
      <c r="A401" s="55"/>
      <c r="B401" s="56"/>
      <c r="C401" s="55"/>
      <c r="D401" s="56"/>
      <c r="E401" s="58"/>
      <c r="F401" s="56"/>
      <c r="G401" s="58"/>
      <c r="H401" s="56"/>
      <c r="I401" s="58"/>
      <c r="J401" s="56"/>
      <c r="K401" s="55"/>
      <c r="L401" s="56"/>
      <c r="M401" s="55"/>
      <c r="N401" s="57"/>
    </row>
    <row r="402" spans="1:14" x14ac:dyDescent="0.2">
      <c r="A402" s="58"/>
      <c r="B402" s="56"/>
      <c r="C402" s="58"/>
      <c r="D402" s="56"/>
      <c r="E402" s="58"/>
      <c r="F402" s="56"/>
      <c r="G402" s="55"/>
      <c r="H402" s="56"/>
      <c r="I402" s="58"/>
      <c r="J402" s="56"/>
      <c r="K402" s="55"/>
      <c r="L402" s="56"/>
      <c r="M402" s="55"/>
      <c r="N402" s="57"/>
    </row>
    <row r="403" spans="1:14" x14ac:dyDescent="0.2">
      <c r="A403" s="55"/>
      <c r="B403" s="56"/>
      <c r="C403" s="58"/>
      <c r="D403" s="56"/>
      <c r="E403" s="58"/>
      <c r="F403" s="56"/>
      <c r="G403" s="55"/>
      <c r="H403" s="56"/>
      <c r="I403" s="58"/>
      <c r="J403" s="56"/>
      <c r="K403" s="55"/>
      <c r="L403" s="56"/>
      <c r="M403" s="58"/>
      <c r="N403" s="57"/>
    </row>
    <row r="404" spans="1:14" ht="13.5" thickBot="1" x14ac:dyDescent="0.25">
      <c r="A404" s="59"/>
      <c r="B404" s="60"/>
      <c r="C404" s="59"/>
      <c r="D404" s="60"/>
      <c r="E404" s="59"/>
      <c r="F404" s="60"/>
      <c r="G404" s="64"/>
      <c r="H404" s="60"/>
      <c r="I404" s="59"/>
      <c r="J404" s="60"/>
      <c r="K404" s="64"/>
      <c r="L404" s="60"/>
      <c r="M404" s="59"/>
      <c r="N404" s="61"/>
    </row>
    <row r="405" spans="1:14" ht="13.5" thickBot="1" x14ac:dyDescent="0.25">
      <c r="A405" s="62" t="s">
        <v>12</v>
      </c>
      <c r="B405" s="63">
        <f>(SUM(B400:B404))+N397</f>
        <v>1000</v>
      </c>
      <c r="C405" s="62" t="s">
        <v>12</v>
      </c>
      <c r="D405" s="63">
        <f>(SUM(D400:D404))+B405</f>
        <v>1000</v>
      </c>
      <c r="E405" s="62" t="s">
        <v>12</v>
      </c>
      <c r="F405" s="63">
        <f>(SUM(F400:F404))+D405</f>
        <v>1000</v>
      </c>
      <c r="G405" s="62" t="s">
        <v>12</v>
      </c>
      <c r="H405" s="63">
        <f>(SUM(H400:H404))+F405</f>
        <v>1000</v>
      </c>
      <c r="I405" s="62" t="s">
        <v>12</v>
      </c>
      <c r="J405" s="63">
        <f>(SUM(J400:J404))+H405</f>
        <v>1000</v>
      </c>
      <c r="K405" s="62" t="s">
        <v>12</v>
      </c>
      <c r="L405" s="63">
        <f>(SUM(L400:L404))+J405</f>
        <v>1000</v>
      </c>
      <c r="M405" s="62" t="s">
        <v>12</v>
      </c>
      <c r="N405" s="63">
        <f>(SUM(N400:N404))+L405</f>
        <v>1000</v>
      </c>
    </row>
    <row r="406" spans="1:14" ht="27" x14ac:dyDescent="0.5">
      <c r="A406" s="104">
        <f>M398+1</f>
        <v>12</v>
      </c>
      <c r="B406" s="105"/>
      <c r="C406" s="104">
        <f>A406+1</f>
        <v>13</v>
      </c>
      <c r="D406" s="105"/>
      <c r="E406" s="104">
        <f>C406+1</f>
        <v>14</v>
      </c>
      <c r="F406" s="105"/>
      <c r="G406" s="104">
        <f>E406+1</f>
        <v>15</v>
      </c>
      <c r="H406" s="105"/>
      <c r="I406" s="104">
        <f>G406+1</f>
        <v>16</v>
      </c>
      <c r="J406" s="105"/>
      <c r="K406" s="104">
        <f>I406+1</f>
        <v>17</v>
      </c>
      <c r="L406" s="105"/>
      <c r="M406" s="104">
        <f>K406+1</f>
        <v>18</v>
      </c>
      <c r="N406" s="105"/>
    </row>
    <row r="407" spans="1:14" x14ac:dyDescent="0.2">
      <c r="A407" s="52" t="s">
        <v>10</v>
      </c>
      <c r="B407" s="53" t="s">
        <v>11</v>
      </c>
      <c r="C407" s="52" t="s">
        <v>10</v>
      </c>
      <c r="D407" s="53" t="s">
        <v>11</v>
      </c>
      <c r="E407" s="52" t="s">
        <v>10</v>
      </c>
      <c r="F407" s="53" t="s">
        <v>11</v>
      </c>
      <c r="G407" s="52" t="s">
        <v>10</v>
      </c>
      <c r="H407" s="53" t="s">
        <v>11</v>
      </c>
      <c r="I407" s="52" t="s">
        <v>10</v>
      </c>
      <c r="J407" s="53" t="s">
        <v>11</v>
      </c>
      <c r="K407" s="52" t="s">
        <v>10</v>
      </c>
      <c r="L407" s="53" t="s">
        <v>11</v>
      </c>
      <c r="M407" s="52" t="s">
        <v>10</v>
      </c>
      <c r="N407" s="54" t="s">
        <v>11</v>
      </c>
    </row>
    <row r="408" spans="1:14" x14ac:dyDescent="0.2">
      <c r="A408" s="55"/>
      <c r="B408" s="56"/>
      <c r="C408" s="55"/>
      <c r="D408" s="56"/>
      <c r="E408" s="55"/>
      <c r="F408" s="56"/>
      <c r="G408" s="55"/>
      <c r="H408" s="56"/>
      <c r="I408" s="58"/>
      <c r="J408" s="56"/>
      <c r="K408" s="55"/>
      <c r="L408" s="56"/>
      <c r="M408" s="55"/>
      <c r="N408" s="57"/>
    </row>
    <row r="409" spans="1:14" x14ac:dyDescent="0.2">
      <c r="A409" s="55"/>
      <c r="B409" s="56"/>
      <c r="C409" s="55"/>
      <c r="D409" s="56"/>
      <c r="E409" s="55"/>
      <c r="F409" s="56"/>
      <c r="G409" s="58"/>
      <c r="H409" s="56"/>
      <c r="I409" s="58"/>
      <c r="J409" s="56"/>
      <c r="K409" s="55"/>
      <c r="L409" s="56"/>
      <c r="M409" s="55"/>
      <c r="N409" s="57"/>
    </row>
    <row r="410" spans="1:14" x14ac:dyDescent="0.2">
      <c r="A410" s="55"/>
      <c r="B410" s="56"/>
      <c r="C410" s="55"/>
      <c r="D410" s="56"/>
      <c r="E410" s="55"/>
      <c r="F410" s="56"/>
      <c r="G410" s="58"/>
      <c r="H410" s="56"/>
      <c r="I410" s="55"/>
      <c r="J410" s="56"/>
      <c r="K410" s="55"/>
      <c r="L410" s="56"/>
      <c r="M410" s="58"/>
      <c r="N410" s="57"/>
    </row>
    <row r="411" spans="1:14" x14ac:dyDescent="0.2">
      <c r="A411" s="55"/>
      <c r="B411" s="56"/>
      <c r="C411" s="58"/>
      <c r="D411" s="56"/>
      <c r="E411" s="58"/>
      <c r="F411" s="56"/>
      <c r="G411" s="58"/>
      <c r="H411" s="56"/>
      <c r="I411" s="58"/>
      <c r="J411" s="56"/>
      <c r="K411" s="55"/>
      <c r="L411" s="56"/>
      <c r="M411" s="58"/>
      <c r="N411" s="57"/>
    </row>
    <row r="412" spans="1:14" ht="13.5" thickBot="1" x14ac:dyDescent="0.25">
      <c r="A412" s="59"/>
      <c r="B412" s="60"/>
      <c r="C412" s="59"/>
      <c r="D412" s="60"/>
      <c r="E412" s="59"/>
      <c r="F412" s="60"/>
      <c r="G412" s="59"/>
      <c r="H412" s="60"/>
      <c r="I412" s="59"/>
      <c r="J412" s="60"/>
      <c r="K412" s="64"/>
      <c r="L412" s="60"/>
      <c r="M412" s="59"/>
      <c r="N412" s="61"/>
    </row>
    <row r="413" spans="1:14" ht="13.5" thickBot="1" x14ac:dyDescent="0.25">
      <c r="A413" s="62" t="s">
        <v>12</v>
      </c>
      <c r="B413" s="63">
        <f>(SUM(B408:B412))+N405</f>
        <v>1000</v>
      </c>
      <c r="C413" s="62" t="s">
        <v>12</v>
      </c>
      <c r="D413" s="63">
        <f>(SUM(D408:D412))+B413</f>
        <v>1000</v>
      </c>
      <c r="E413" s="62" t="s">
        <v>12</v>
      </c>
      <c r="F413" s="63">
        <f>(SUM(F408:F412))+D413</f>
        <v>1000</v>
      </c>
      <c r="G413" s="62" t="s">
        <v>12</v>
      </c>
      <c r="H413" s="63">
        <f>(SUM(H408:H412))+F413</f>
        <v>1000</v>
      </c>
      <c r="I413" s="62" t="s">
        <v>12</v>
      </c>
      <c r="J413" s="63">
        <f>(SUM(J408:J412))+H413</f>
        <v>1000</v>
      </c>
      <c r="K413" s="62" t="s">
        <v>12</v>
      </c>
      <c r="L413" s="63">
        <f>(SUM(L408:L412))+J413</f>
        <v>1000</v>
      </c>
      <c r="M413" s="62" t="s">
        <v>12</v>
      </c>
      <c r="N413" s="63">
        <f>(SUM(N408:N412))+L413</f>
        <v>1000</v>
      </c>
    </row>
    <row r="414" spans="1:14" ht="27" x14ac:dyDescent="0.5">
      <c r="A414" s="104">
        <f>M406+1</f>
        <v>19</v>
      </c>
      <c r="B414" s="105"/>
      <c r="C414" s="104">
        <f>A414+1</f>
        <v>20</v>
      </c>
      <c r="D414" s="105"/>
      <c r="E414" s="104">
        <f>C414+1</f>
        <v>21</v>
      </c>
      <c r="F414" s="105"/>
      <c r="G414" s="104">
        <f>E414+1</f>
        <v>22</v>
      </c>
      <c r="H414" s="105"/>
      <c r="I414" s="104">
        <f>G414+1</f>
        <v>23</v>
      </c>
      <c r="J414" s="105"/>
      <c r="K414" s="104">
        <f>I414+1</f>
        <v>24</v>
      </c>
      <c r="L414" s="105"/>
      <c r="M414" s="104">
        <f>K414+1</f>
        <v>25</v>
      </c>
      <c r="N414" s="105"/>
    </row>
    <row r="415" spans="1:14" x14ac:dyDescent="0.2">
      <c r="A415" s="52" t="s">
        <v>10</v>
      </c>
      <c r="B415" s="53" t="s">
        <v>11</v>
      </c>
      <c r="C415" s="52" t="s">
        <v>10</v>
      </c>
      <c r="D415" s="53" t="s">
        <v>11</v>
      </c>
      <c r="E415" s="52" t="s">
        <v>10</v>
      </c>
      <c r="F415" s="53" t="s">
        <v>11</v>
      </c>
      <c r="G415" s="52" t="s">
        <v>10</v>
      </c>
      <c r="H415" s="53" t="s">
        <v>11</v>
      </c>
      <c r="I415" s="52" t="s">
        <v>10</v>
      </c>
      <c r="J415" s="53" t="s">
        <v>11</v>
      </c>
      <c r="K415" s="52" t="s">
        <v>10</v>
      </c>
      <c r="L415" s="53" t="s">
        <v>11</v>
      </c>
      <c r="M415" s="52" t="s">
        <v>10</v>
      </c>
      <c r="N415" s="54" t="s">
        <v>11</v>
      </c>
    </row>
    <row r="416" spans="1:14" x14ac:dyDescent="0.2">
      <c r="A416" s="55"/>
      <c r="B416" s="56"/>
      <c r="C416" s="55"/>
      <c r="D416" s="56"/>
      <c r="E416" s="55"/>
      <c r="F416" s="56"/>
      <c r="G416" s="55"/>
      <c r="H416" s="56"/>
      <c r="I416" s="55"/>
      <c r="J416" s="56"/>
      <c r="K416" s="55"/>
      <c r="L416" s="56"/>
      <c r="M416" s="55"/>
      <c r="N416" s="57"/>
    </row>
    <row r="417" spans="1:14" x14ac:dyDescent="0.2">
      <c r="A417" s="55"/>
      <c r="B417" s="56"/>
      <c r="C417" s="55"/>
      <c r="D417" s="56"/>
      <c r="E417" s="58"/>
      <c r="F417" s="56"/>
      <c r="G417" s="58"/>
      <c r="H417" s="56"/>
      <c r="I417" s="58"/>
      <c r="J417" s="56"/>
      <c r="K417" s="58"/>
      <c r="L417" s="56"/>
      <c r="M417" s="55"/>
      <c r="N417" s="57"/>
    </row>
    <row r="418" spans="1:14" x14ac:dyDescent="0.2">
      <c r="A418" s="55"/>
      <c r="B418" s="56"/>
      <c r="C418" s="58"/>
      <c r="D418" s="56"/>
      <c r="E418" s="58"/>
      <c r="F418" s="56"/>
      <c r="G418" s="58"/>
      <c r="H418" s="56"/>
      <c r="I418" s="58"/>
      <c r="J418" s="56"/>
      <c r="K418" s="55"/>
      <c r="L418" s="56"/>
      <c r="M418" s="55"/>
      <c r="N418" s="57"/>
    </row>
    <row r="419" spans="1:14" x14ac:dyDescent="0.2">
      <c r="A419" s="58"/>
      <c r="B419" s="56"/>
      <c r="C419" s="58"/>
      <c r="D419" s="56"/>
      <c r="E419" s="58"/>
      <c r="F419" s="56"/>
      <c r="G419" s="58"/>
      <c r="H419" s="56"/>
      <c r="I419" s="58"/>
      <c r="J419" s="56"/>
      <c r="K419" s="55"/>
      <c r="L419" s="56"/>
      <c r="M419" s="55"/>
      <c r="N419" s="57"/>
    </row>
    <row r="420" spans="1:14" ht="13.5" thickBot="1" x14ac:dyDescent="0.25">
      <c r="A420" s="59"/>
      <c r="B420" s="60"/>
      <c r="C420" s="59"/>
      <c r="D420" s="60"/>
      <c r="E420" s="59"/>
      <c r="F420" s="60"/>
      <c r="G420" s="59"/>
      <c r="H420" s="60"/>
      <c r="I420" s="59"/>
      <c r="J420" s="60"/>
      <c r="K420" s="64"/>
      <c r="L420" s="60"/>
      <c r="M420" s="59"/>
      <c r="N420" s="61"/>
    </row>
    <row r="421" spans="1:14" ht="13.5" thickBot="1" x14ac:dyDescent="0.25">
      <c r="A421" s="62" t="s">
        <v>12</v>
      </c>
      <c r="B421" s="63">
        <f>(SUM(B416:B420))+N413</f>
        <v>1000</v>
      </c>
      <c r="C421" s="62" t="s">
        <v>12</v>
      </c>
      <c r="D421" s="63">
        <f>(SUM(D416:D420))+B421</f>
        <v>1000</v>
      </c>
      <c r="E421" s="62" t="s">
        <v>12</v>
      </c>
      <c r="F421" s="63">
        <f>(SUM(F416:F420))+D421</f>
        <v>1000</v>
      </c>
      <c r="G421" s="62" t="s">
        <v>12</v>
      </c>
      <c r="H421" s="63">
        <f>(SUM(H416:H420))+F421</f>
        <v>1000</v>
      </c>
      <c r="I421" s="62" t="s">
        <v>12</v>
      </c>
      <c r="J421" s="63">
        <f>(SUM(J416:J420))+H421</f>
        <v>1000</v>
      </c>
      <c r="K421" s="62" t="s">
        <v>12</v>
      </c>
      <c r="L421" s="63">
        <f>(SUM(L416:L420))+J421</f>
        <v>1000</v>
      </c>
      <c r="M421" s="62" t="s">
        <v>12</v>
      </c>
      <c r="N421" s="63">
        <f>(SUM(N416:N420))+L421</f>
        <v>1000</v>
      </c>
    </row>
    <row r="422" spans="1:14" ht="27" x14ac:dyDescent="0.5">
      <c r="A422" s="104">
        <f>M414+1</f>
        <v>26</v>
      </c>
      <c r="B422" s="105"/>
      <c r="C422" s="104">
        <f>A422+1</f>
        <v>27</v>
      </c>
      <c r="D422" s="105"/>
      <c r="E422" s="104">
        <f>C422+1</f>
        <v>28</v>
      </c>
      <c r="F422" s="105"/>
      <c r="G422" s="104">
        <f>E422+1</f>
        <v>29</v>
      </c>
      <c r="H422" s="105"/>
      <c r="I422" s="104">
        <f>G422+1</f>
        <v>30</v>
      </c>
      <c r="J422" s="105"/>
      <c r="K422" s="104">
        <f>I422+1</f>
        <v>31</v>
      </c>
      <c r="L422" s="105"/>
      <c r="M422" s="104"/>
      <c r="N422" s="105"/>
    </row>
    <row r="423" spans="1:14" x14ac:dyDescent="0.2">
      <c r="A423" s="52" t="s">
        <v>10</v>
      </c>
      <c r="B423" s="53" t="s">
        <v>11</v>
      </c>
      <c r="C423" s="52" t="s">
        <v>10</v>
      </c>
      <c r="D423" s="53" t="s">
        <v>11</v>
      </c>
      <c r="E423" s="52" t="s">
        <v>10</v>
      </c>
      <c r="F423" s="53" t="s">
        <v>11</v>
      </c>
      <c r="G423" s="52" t="s">
        <v>10</v>
      </c>
      <c r="H423" s="53" t="s">
        <v>11</v>
      </c>
      <c r="I423" s="52" t="s">
        <v>10</v>
      </c>
      <c r="J423" s="53" t="s">
        <v>11</v>
      </c>
      <c r="K423" s="52" t="s">
        <v>10</v>
      </c>
      <c r="L423" s="53" t="s">
        <v>11</v>
      </c>
      <c r="M423" s="52" t="s">
        <v>10</v>
      </c>
      <c r="N423" s="54" t="s">
        <v>11</v>
      </c>
    </row>
    <row r="424" spans="1:14" x14ac:dyDescent="0.2">
      <c r="A424" s="55"/>
      <c r="B424" s="56"/>
      <c r="C424" s="55"/>
      <c r="D424" s="56"/>
      <c r="E424" s="55"/>
      <c r="F424" s="56"/>
      <c r="G424" s="55"/>
      <c r="H424" s="56"/>
      <c r="I424" s="58"/>
      <c r="J424" s="56"/>
      <c r="K424" s="55"/>
      <c r="L424" s="56"/>
      <c r="M424" s="55"/>
      <c r="N424" s="57"/>
    </row>
    <row r="425" spans="1:14" x14ac:dyDescent="0.2">
      <c r="A425" s="55"/>
      <c r="B425" s="56"/>
      <c r="C425" s="55"/>
      <c r="D425" s="56"/>
      <c r="E425" s="58"/>
      <c r="F425" s="56"/>
      <c r="G425" s="58"/>
      <c r="H425" s="56"/>
      <c r="I425" s="55"/>
      <c r="J425" s="56"/>
      <c r="K425" s="55"/>
      <c r="L425" s="56"/>
      <c r="M425" s="55"/>
      <c r="N425" s="57"/>
    </row>
    <row r="426" spans="1:14" x14ac:dyDescent="0.2">
      <c r="A426" s="55"/>
      <c r="B426" s="56"/>
      <c r="C426" s="55"/>
      <c r="D426" s="56"/>
      <c r="E426" s="58"/>
      <c r="F426" s="56"/>
      <c r="G426" s="58"/>
      <c r="H426" s="56"/>
      <c r="I426" s="58"/>
      <c r="J426" s="56"/>
      <c r="K426" s="55"/>
      <c r="L426" s="56"/>
      <c r="M426" s="58"/>
      <c r="N426" s="57"/>
    </row>
    <row r="427" spans="1:14" x14ac:dyDescent="0.2">
      <c r="A427" s="55"/>
      <c r="B427" s="56"/>
      <c r="C427" s="58"/>
      <c r="D427" s="56"/>
      <c r="E427" s="58"/>
      <c r="F427" s="56"/>
      <c r="G427" s="58"/>
      <c r="H427" s="56"/>
      <c r="I427" s="58"/>
      <c r="J427" s="56"/>
      <c r="K427" s="55"/>
      <c r="L427" s="56"/>
      <c r="M427" s="58"/>
      <c r="N427" s="57"/>
    </row>
    <row r="428" spans="1:14" ht="13.5" thickBot="1" x14ac:dyDescent="0.25">
      <c r="A428" s="59"/>
      <c r="B428" s="60"/>
      <c r="C428" s="59"/>
      <c r="D428" s="60"/>
      <c r="E428" s="59"/>
      <c r="F428" s="60"/>
      <c r="G428" s="59"/>
      <c r="H428" s="60"/>
      <c r="I428" s="59"/>
      <c r="J428" s="60"/>
      <c r="K428" s="64"/>
      <c r="L428" s="60"/>
      <c r="M428" s="59"/>
      <c r="N428" s="61"/>
    </row>
    <row r="429" spans="1:14" ht="13.5" thickBot="1" x14ac:dyDescent="0.25">
      <c r="A429" s="62" t="s">
        <v>12</v>
      </c>
      <c r="B429" s="63">
        <f>(SUM(B424:B428))+N421</f>
        <v>1000</v>
      </c>
      <c r="C429" s="62" t="s">
        <v>12</v>
      </c>
      <c r="D429" s="63">
        <f>(SUM(D424:D428))+B429</f>
        <v>1000</v>
      </c>
      <c r="E429" s="62" t="s">
        <v>12</v>
      </c>
      <c r="F429" s="63">
        <f>(SUM(F424:F428))+D429</f>
        <v>1000</v>
      </c>
      <c r="G429" s="62" t="s">
        <v>12</v>
      </c>
      <c r="H429" s="63">
        <f>(SUM(H424:H428))+F429</f>
        <v>1000</v>
      </c>
      <c r="I429" s="62" t="s">
        <v>12</v>
      </c>
      <c r="J429" s="63">
        <f>(SUM(J424:J428))+H429</f>
        <v>1000</v>
      </c>
      <c r="K429" s="62" t="s">
        <v>12</v>
      </c>
      <c r="L429" s="63">
        <f>(SUM(L424:L428))+J429</f>
        <v>1000</v>
      </c>
      <c r="M429" s="62" t="s">
        <v>12</v>
      </c>
      <c r="N429" s="63">
        <f>(SUM(N424:N428))+L429</f>
        <v>1000</v>
      </c>
    </row>
    <row r="430" spans="1:14" x14ac:dyDescent="0.2">
      <c r="A430" s="65"/>
      <c r="B430" s="65"/>
      <c r="C430" s="65"/>
      <c r="D430" s="65"/>
      <c r="E430" s="65"/>
      <c r="F430" s="65"/>
      <c r="G430" s="65"/>
      <c r="H430" s="66"/>
      <c r="I430" s="66"/>
      <c r="J430" s="66"/>
      <c r="K430" s="66"/>
      <c r="L430" s="66"/>
      <c r="M430" s="66"/>
      <c r="N430" s="66"/>
    </row>
    <row r="431" spans="1:14" x14ac:dyDescent="0.2">
      <c r="A431" s="65"/>
      <c r="B431" s="65"/>
      <c r="C431" s="65"/>
      <c r="D431" s="65"/>
      <c r="E431" s="65"/>
      <c r="F431" s="65"/>
      <c r="G431" s="65"/>
      <c r="H431" s="66"/>
      <c r="I431" s="66"/>
      <c r="J431" s="66"/>
      <c r="K431" s="66"/>
      <c r="L431" s="66"/>
      <c r="M431" s="66"/>
      <c r="N431" s="66"/>
    </row>
    <row r="432" spans="1:14" ht="13.5" thickBot="1" x14ac:dyDescent="0.25">
      <c r="A432" s="65"/>
      <c r="B432" s="65"/>
      <c r="C432" s="65"/>
      <c r="D432" s="65"/>
      <c r="E432" s="65"/>
      <c r="F432" s="65"/>
      <c r="G432" s="65"/>
      <c r="H432" s="66"/>
      <c r="I432" s="66"/>
      <c r="J432" s="66"/>
      <c r="K432" s="66"/>
      <c r="L432" s="66"/>
      <c r="M432" s="66"/>
      <c r="N432" s="66"/>
    </row>
    <row r="433" spans="1:14" ht="16.5" thickBot="1" x14ac:dyDescent="0.3">
      <c r="A433" s="96" t="s">
        <v>65</v>
      </c>
      <c r="B433" s="97"/>
      <c r="C433" s="43">
        <f>N477</f>
        <v>1000</v>
      </c>
      <c r="D433" s="44"/>
      <c r="E433" s="44"/>
      <c r="F433" s="44"/>
      <c r="G433" s="44"/>
      <c r="H433" s="45"/>
      <c r="I433" s="45"/>
      <c r="J433" s="45"/>
      <c r="K433" s="45"/>
      <c r="L433" s="45"/>
      <c r="M433" s="45"/>
      <c r="N433" s="46"/>
    </row>
    <row r="434" spans="1:14" ht="16.5" thickBot="1" x14ac:dyDescent="0.3">
      <c r="A434" s="96" t="s">
        <v>1</v>
      </c>
      <c r="B434" s="97"/>
      <c r="C434" s="47">
        <f>MIN(637:637,645:645,653:653,661:661,669:669)</f>
        <v>1000</v>
      </c>
      <c r="D434" s="48"/>
      <c r="E434" s="48"/>
      <c r="F434" s="48"/>
      <c r="G434" s="48"/>
      <c r="H434" s="49"/>
      <c r="I434" s="49"/>
      <c r="J434" s="49"/>
      <c r="K434" s="49"/>
      <c r="L434" s="49"/>
      <c r="M434" s="49"/>
      <c r="N434" s="50"/>
    </row>
    <row r="435" spans="1:14" ht="13.5" thickBot="1" x14ac:dyDescent="0.25">
      <c r="A435" s="51"/>
      <c r="B435" s="48"/>
      <c r="C435" s="48"/>
      <c r="D435" s="48"/>
      <c r="E435" s="48"/>
      <c r="F435" s="48"/>
      <c r="G435" s="48"/>
      <c r="H435" s="49"/>
      <c r="I435" s="49"/>
      <c r="J435" s="49"/>
      <c r="K435" s="49"/>
      <c r="L435" s="49"/>
      <c r="M435" s="49"/>
      <c r="N435" s="50"/>
    </row>
    <row r="436" spans="1:14" ht="30.75" thickBot="1" x14ac:dyDescent="0.45">
      <c r="A436" s="113">
        <v>42401</v>
      </c>
      <c r="B436" s="99"/>
      <c r="C436" s="99"/>
      <c r="D436" s="99"/>
      <c r="E436" s="99"/>
      <c r="F436" s="99"/>
      <c r="G436" s="99"/>
      <c r="H436" s="99"/>
      <c r="I436" s="99"/>
      <c r="J436" s="99"/>
      <c r="K436" s="99"/>
      <c r="L436" s="99"/>
      <c r="M436" s="99"/>
      <c r="N436" s="100"/>
    </row>
    <row r="437" spans="1:14" ht="16.5" thickBot="1" x14ac:dyDescent="0.3">
      <c r="A437" s="101" t="s">
        <v>3</v>
      </c>
      <c r="B437" s="102"/>
      <c r="C437" s="101" t="s">
        <v>4</v>
      </c>
      <c r="D437" s="102"/>
      <c r="E437" s="101" t="s">
        <v>5</v>
      </c>
      <c r="F437" s="102"/>
      <c r="G437" s="101" t="s">
        <v>6</v>
      </c>
      <c r="H437" s="102"/>
      <c r="I437" s="101" t="s">
        <v>7</v>
      </c>
      <c r="J437" s="102"/>
      <c r="K437" s="101" t="s">
        <v>8</v>
      </c>
      <c r="L437" s="102"/>
      <c r="M437" s="101" t="s">
        <v>9</v>
      </c>
      <c r="N437" s="103"/>
    </row>
    <row r="438" spans="1:14" ht="27" x14ac:dyDescent="0.5">
      <c r="A438" s="106"/>
      <c r="B438" s="107"/>
      <c r="C438" s="106"/>
      <c r="D438" s="107"/>
      <c r="E438" s="104"/>
      <c r="F438" s="105"/>
      <c r="G438" s="104"/>
      <c r="H438" s="105"/>
      <c r="I438" s="104"/>
      <c r="J438" s="105"/>
      <c r="K438" s="104"/>
      <c r="L438" s="105"/>
      <c r="M438" s="104">
        <v>1</v>
      </c>
      <c r="N438" s="105"/>
    </row>
    <row r="439" spans="1:14" x14ac:dyDescent="0.2">
      <c r="A439" s="52" t="s">
        <v>10</v>
      </c>
      <c r="B439" s="53" t="s">
        <v>11</v>
      </c>
      <c r="C439" s="52" t="s">
        <v>10</v>
      </c>
      <c r="D439" s="53" t="s">
        <v>11</v>
      </c>
      <c r="E439" s="52" t="s">
        <v>10</v>
      </c>
      <c r="F439" s="53" t="s">
        <v>11</v>
      </c>
      <c r="G439" s="52" t="s">
        <v>10</v>
      </c>
      <c r="H439" s="53" t="s">
        <v>11</v>
      </c>
      <c r="I439" s="52" t="s">
        <v>10</v>
      </c>
      <c r="J439" s="53" t="s">
        <v>11</v>
      </c>
      <c r="K439" s="52" t="s">
        <v>10</v>
      </c>
      <c r="L439" s="53" t="s">
        <v>11</v>
      </c>
      <c r="M439" s="52" t="s">
        <v>10</v>
      </c>
      <c r="N439" s="54" t="s">
        <v>11</v>
      </c>
    </row>
    <row r="440" spans="1:14" x14ac:dyDescent="0.2">
      <c r="A440" s="55" t="s">
        <v>164</v>
      </c>
      <c r="B440" s="56">
        <f>C385</f>
        <v>1000</v>
      </c>
      <c r="C440" s="55"/>
      <c r="D440" s="56"/>
      <c r="E440" s="55"/>
      <c r="F440" s="56"/>
      <c r="G440" s="55"/>
      <c r="H440" s="56"/>
      <c r="I440" s="55"/>
      <c r="J440" s="56"/>
      <c r="K440" s="55"/>
      <c r="L440" s="56"/>
      <c r="M440" s="55"/>
      <c r="N440" s="56"/>
    </row>
    <row r="441" spans="1:14" x14ac:dyDescent="0.2">
      <c r="A441" s="55"/>
      <c r="B441" s="56"/>
      <c r="C441" s="55"/>
      <c r="D441" s="56"/>
      <c r="E441" s="55"/>
      <c r="F441" s="56"/>
      <c r="G441" s="55"/>
      <c r="H441" s="56"/>
      <c r="I441" s="55"/>
      <c r="J441" s="56"/>
      <c r="K441" s="55"/>
      <c r="L441" s="56"/>
      <c r="M441" s="55"/>
      <c r="N441" s="56"/>
    </row>
    <row r="442" spans="1:14" x14ac:dyDescent="0.2">
      <c r="A442" s="55"/>
      <c r="B442" s="56"/>
      <c r="C442" s="55"/>
      <c r="D442" s="56"/>
      <c r="E442" s="55"/>
      <c r="F442" s="56"/>
      <c r="G442" s="58"/>
      <c r="H442" s="56"/>
      <c r="I442" s="58"/>
      <c r="J442" s="56"/>
      <c r="K442" s="55"/>
      <c r="L442" s="56"/>
      <c r="M442" s="58"/>
      <c r="N442" s="57"/>
    </row>
    <row r="443" spans="1:14" x14ac:dyDescent="0.2">
      <c r="A443" s="55"/>
      <c r="B443" s="57"/>
      <c r="C443" s="55"/>
      <c r="D443" s="56"/>
      <c r="E443" s="55"/>
      <c r="F443" s="56"/>
      <c r="G443" s="58"/>
      <c r="H443" s="56"/>
      <c r="I443" s="58"/>
      <c r="J443" s="56"/>
      <c r="K443" s="64"/>
      <c r="L443" s="56"/>
      <c r="M443" s="58"/>
      <c r="N443" s="57"/>
    </row>
    <row r="444" spans="1:14" ht="13.5" thickBot="1" x14ac:dyDescent="0.25">
      <c r="A444" s="55"/>
      <c r="B444" s="57"/>
      <c r="C444" s="59"/>
      <c r="D444" s="60"/>
      <c r="E444" s="59"/>
      <c r="F444" s="60"/>
      <c r="G444" s="59"/>
      <c r="H444" s="60"/>
      <c r="I444" s="59"/>
      <c r="J444" s="60"/>
      <c r="K444" s="55"/>
      <c r="L444" s="56"/>
      <c r="M444" s="59"/>
      <c r="N444" s="61"/>
    </row>
    <row r="445" spans="1:14" ht="13.5" thickBot="1" x14ac:dyDescent="0.25">
      <c r="A445" s="62" t="s">
        <v>12</v>
      </c>
      <c r="B445" s="63">
        <f>SUM(B440:B444)</f>
        <v>1000</v>
      </c>
      <c r="C445" s="62" t="s">
        <v>12</v>
      </c>
      <c r="D445" s="63">
        <f>(SUM(D440:D444))+B445</f>
        <v>1000</v>
      </c>
      <c r="E445" s="62" t="s">
        <v>12</v>
      </c>
      <c r="F445" s="63">
        <f>(SUM(F440:F444))+D445</f>
        <v>1000</v>
      </c>
      <c r="G445" s="62" t="s">
        <v>12</v>
      </c>
      <c r="H445" s="63">
        <f>(SUM(H440:H444))+F445</f>
        <v>1000</v>
      </c>
      <c r="I445" s="62" t="s">
        <v>12</v>
      </c>
      <c r="J445" s="63">
        <f>(SUM(J440:J444))+H445</f>
        <v>1000</v>
      </c>
      <c r="K445" s="62" t="s">
        <v>12</v>
      </c>
      <c r="L445" s="63">
        <f>(SUM(L440:L444))+J445</f>
        <v>1000</v>
      </c>
      <c r="M445" s="62" t="s">
        <v>12</v>
      </c>
      <c r="N445" s="63">
        <f>(SUM(N440:N444))+L445</f>
        <v>1000</v>
      </c>
    </row>
    <row r="446" spans="1:14" ht="27" x14ac:dyDescent="0.5">
      <c r="A446" s="104">
        <f>M438+1</f>
        <v>2</v>
      </c>
      <c r="B446" s="105"/>
      <c r="C446" s="104">
        <f>A446+1</f>
        <v>3</v>
      </c>
      <c r="D446" s="105"/>
      <c r="E446" s="104">
        <f>C446+1</f>
        <v>4</v>
      </c>
      <c r="F446" s="105"/>
      <c r="G446" s="104">
        <f>E446+1</f>
        <v>5</v>
      </c>
      <c r="H446" s="105"/>
      <c r="I446" s="104">
        <f>G446+1</f>
        <v>6</v>
      </c>
      <c r="J446" s="105"/>
      <c r="K446" s="104">
        <f>I446+1</f>
        <v>7</v>
      </c>
      <c r="L446" s="105"/>
      <c r="M446" s="104">
        <f>K446+1</f>
        <v>8</v>
      </c>
      <c r="N446" s="105"/>
    </row>
    <row r="447" spans="1:14" x14ac:dyDescent="0.2">
      <c r="A447" s="52" t="s">
        <v>10</v>
      </c>
      <c r="B447" s="53" t="s">
        <v>11</v>
      </c>
      <c r="C447" s="52" t="s">
        <v>10</v>
      </c>
      <c r="D447" s="53" t="s">
        <v>11</v>
      </c>
      <c r="E447" s="52" t="s">
        <v>10</v>
      </c>
      <c r="F447" s="53" t="s">
        <v>11</v>
      </c>
      <c r="G447" s="52" t="s">
        <v>10</v>
      </c>
      <c r="H447" s="53" t="s">
        <v>11</v>
      </c>
      <c r="I447" s="52" t="s">
        <v>10</v>
      </c>
      <c r="J447" s="53" t="s">
        <v>11</v>
      </c>
      <c r="K447" s="52" t="s">
        <v>10</v>
      </c>
      <c r="L447" s="53" t="s">
        <v>11</v>
      </c>
      <c r="M447" s="52" t="s">
        <v>10</v>
      </c>
      <c r="N447" s="54" t="s">
        <v>11</v>
      </c>
    </row>
    <row r="448" spans="1:14" x14ac:dyDescent="0.2">
      <c r="A448" s="55"/>
      <c r="B448" s="56"/>
      <c r="C448" s="55"/>
      <c r="D448" s="56"/>
      <c r="E448" s="55"/>
      <c r="F448" s="56"/>
      <c r="G448" s="55"/>
      <c r="H448" s="56"/>
      <c r="I448" s="55"/>
      <c r="J448" s="56"/>
      <c r="K448" s="55"/>
      <c r="L448" s="56"/>
      <c r="M448" s="55"/>
      <c r="N448" s="57"/>
    </row>
    <row r="449" spans="1:14" x14ac:dyDescent="0.2">
      <c r="A449" s="55"/>
      <c r="B449" s="56"/>
      <c r="C449" s="55"/>
      <c r="D449" s="56"/>
      <c r="E449" s="55"/>
      <c r="F449" s="56"/>
      <c r="G449" s="58"/>
      <c r="H449" s="56"/>
      <c r="I449" s="58"/>
      <c r="J449" s="56"/>
      <c r="K449" s="55"/>
      <c r="L449" s="56"/>
      <c r="M449" s="55"/>
      <c r="N449" s="57"/>
    </row>
    <row r="450" spans="1:14" x14ac:dyDescent="0.2">
      <c r="A450" s="58"/>
      <c r="B450" s="56"/>
      <c r="C450" s="58"/>
      <c r="D450" s="56"/>
      <c r="E450" s="58"/>
      <c r="F450" s="56"/>
      <c r="G450" s="58"/>
      <c r="H450" s="56"/>
      <c r="I450" s="58"/>
      <c r="J450" s="56"/>
      <c r="K450" s="55"/>
      <c r="L450" s="56"/>
      <c r="M450" s="58"/>
      <c r="N450" s="57"/>
    </row>
    <row r="451" spans="1:14" x14ac:dyDescent="0.2">
      <c r="A451" s="58"/>
      <c r="B451" s="56"/>
      <c r="C451" s="58"/>
      <c r="D451" s="56"/>
      <c r="E451" s="58"/>
      <c r="F451" s="56"/>
      <c r="G451" s="58"/>
      <c r="H451" s="56"/>
      <c r="I451" s="58"/>
      <c r="J451" s="56"/>
      <c r="K451" s="64"/>
      <c r="L451" s="56"/>
      <c r="M451" s="58"/>
      <c r="N451" s="57"/>
    </row>
    <row r="452" spans="1:14" ht="13.5" thickBot="1" x14ac:dyDescent="0.25">
      <c r="A452" s="59"/>
      <c r="B452" s="60"/>
      <c r="C452" s="59"/>
      <c r="D452" s="60"/>
      <c r="E452" s="59"/>
      <c r="F452" s="60"/>
      <c r="G452" s="59"/>
      <c r="H452" s="60"/>
      <c r="I452" s="59"/>
      <c r="J452" s="60"/>
      <c r="K452" s="55"/>
      <c r="L452" s="56"/>
      <c r="M452" s="59"/>
      <c r="N452" s="61"/>
    </row>
    <row r="453" spans="1:14" ht="13.5" thickBot="1" x14ac:dyDescent="0.25">
      <c r="A453" s="62" t="s">
        <v>12</v>
      </c>
      <c r="B453" s="63">
        <f>(SUM(B448:B452))+N445</f>
        <v>1000</v>
      </c>
      <c r="C453" s="62" t="s">
        <v>12</v>
      </c>
      <c r="D453" s="63">
        <f>(SUM(D448:D452))+B453</f>
        <v>1000</v>
      </c>
      <c r="E453" s="62" t="s">
        <v>12</v>
      </c>
      <c r="F453" s="63">
        <f>(SUM(F448:F452))+D453</f>
        <v>1000</v>
      </c>
      <c r="G453" s="62" t="s">
        <v>12</v>
      </c>
      <c r="H453" s="63">
        <f>(SUM(H448:H452))+F453</f>
        <v>1000</v>
      </c>
      <c r="I453" s="62" t="s">
        <v>12</v>
      </c>
      <c r="J453" s="63">
        <f>(SUM(J448:J452))+H453</f>
        <v>1000</v>
      </c>
      <c r="K453" s="62" t="s">
        <v>12</v>
      </c>
      <c r="L453" s="63">
        <f>(SUM(L448:L452))+J453</f>
        <v>1000</v>
      </c>
      <c r="M453" s="62" t="s">
        <v>12</v>
      </c>
      <c r="N453" s="63">
        <f>(SUM(N448:N452))+L453</f>
        <v>1000</v>
      </c>
    </row>
    <row r="454" spans="1:14" ht="27" x14ac:dyDescent="0.5">
      <c r="A454" s="104">
        <f>M446+1</f>
        <v>9</v>
      </c>
      <c r="B454" s="105"/>
      <c r="C454" s="104">
        <f>A454+1</f>
        <v>10</v>
      </c>
      <c r="D454" s="105"/>
      <c r="E454" s="104">
        <f>C454+1</f>
        <v>11</v>
      </c>
      <c r="F454" s="105"/>
      <c r="G454" s="104">
        <f>E454+1</f>
        <v>12</v>
      </c>
      <c r="H454" s="105"/>
      <c r="I454" s="104">
        <f>G454+1</f>
        <v>13</v>
      </c>
      <c r="J454" s="105"/>
      <c r="K454" s="104">
        <f>I454+1</f>
        <v>14</v>
      </c>
      <c r="L454" s="105"/>
      <c r="M454" s="104">
        <f>K454+1</f>
        <v>15</v>
      </c>
      <c r="N454" s="105"/>
    </row>
    <row r="455" spans="1:14" x14ac:dyDescent="0.2">
      <c r="A455" s="52" t="s">
        <v>10</v>
      </c>
      <c r="B455" s="53" t="s">
        <v>11</v>
      </c>
      <c r="C455" s="52" t="s">
        <v>10</v>
      </c>
      <c r="D455" s="53" t="s">
        <v>11</v>
      </c>
      <c r="E455" s="52" t="s">
        <v>10</v>
      </c>
      <c r="F455" s="53" t="s">
        <v>11</v>
      </c>
      <c r="G455" s="52" t="s">
        <v>10</v>
      </c>
      <c r="H455" s="53" t="s">
        <v>11</v>
      </c>
      <c r="I455" s="52" t="s">
        <v>10</v>
      </c>
      <c r="J455" s="53" t="s">
        <v>11</v>
      </c>
      <c r="K455" s="52" t="s">
        <v>10</v>
      </c>
      <c r="L455" s="53" t="s">
        <v>11</v>
      </c>
      <c r="M455" s="52" t="s">
        <v>10</v>
      </c>
      <c r="N455" s="54" t="s">
        <v>11</v>
      </c>
    </row>
    <row r="456" spans="1:14" x14ac:dyDescent="0.2">
      <c r="A456" s="55"/>
      <c r="B456" s="56"/>
      <c r="C456" s="55"/>
      <c r="D456" s="56"/>
      <c r="E456" s="55"/>
      <c r="F456" s="56"/>
      <c r="G456" s="55"/>
      <c r="H456" s="56"/>
      <c r="I456" s="58"/>
      <c r="J456" s="56"/>
      <c r="K456" s="55"/>
      <c r="L456" s="56"/>
      <c r="M456" s="55"/>
      <c r="N456" s="56"/>
    </row>
    <row r="457" spans="1:14" x14ac:dyDescent="0.2">
      <c r="A457" s="55"/>
      <c r="B457" s="56"/>
      <c r="C457" s="55"/>
      <c r="D457" s="56"/>
      <c r="E457" s="55"/>
      <c r="F457" s="56"/>
      <c r="G457" s="58"/>
      <c r="H457" s="56"/>
      <c r="I457" s="58"/>
      <c r="J457" s="56"/>
      <c r="K457" s="55"/>
      <c r="L457" s="56"/>
      <c r="M457" s="55"/>
      <c r="N457" s="57"/>
    </row>
    <row r="458" spans="1:14" x14ac:dyDescent="0.2">
      <c r="A458" s="58"/>
      <c r="B458" s="56"/>
      <c r="C458" s="58"/>
      <c r="D458" s="56"/>
      <c r="E458" s="58"/>
      <c r="F458" s="56"/>
      <c r="G458" s="58"/>
      <c r="H458" s="56"/>
      <c r="I458" s="58"/>
      <c r="J458" s="56"/>
      <c r="K458" s="55"/>
      <c r="L458" s="56"/>
      <c r="M458" s="58"/>
      <c r="N458" s="57"/>
    </row>
    <row r="459" spans="1:14" x14ac:dyDescent="0.2">
      <c r="A459" s="58"/>
      <c r="B459" s="56"/>
      <c r="C459" s="58"/>
      <c r="D459" s="56"/>
      <c r="E459" s="58"/>
      <c r="F459" s="56"/>
      <c r="G459" s="58"/>
      <c r="H459" s="56"/>
      <c r="I459" s="58"/>
      <c r="J459" s="56"/>
      <c r="K459" s="55"/>
      <c r="L459" s="56"/>
      <c r="M459" s="58"/>
      <c r="N459" s="57"/>
    </row>
    <row r="460" spans="1:14" ht="13.5" thickBot="1" x14ac:dyDescent="0.25">
      <c r="A460" s="59"/>
      <c r="B460" s="60"/>
      <c r="C460" s="59"/>
      <c r="D460" s="60"/>
      <c r="E460" s="59"/>
      <c r="F460" s="60"/>
      <c r="G460" s="59"/>
      <c r="H460" s="60"/>
      <c r="I460" s="59"/>
      <c r="J460" s="60"/>
      <c r="K460" s="55"/>
      <c r="L460" s="56"/>
      <c r="M460" s="59"/>
      <c r="N460" s="61"/>
    </row>
    <row r="461" spans="1:14" ht="13.5" thickBot="1" x14ac:dyDescent="0.25">
      <c r="A461" s="62" t="s">
        <v>12</v>
      </c>
      <c r="B461" s="63">
        <f>(SUM(B456:B460))+N453</f>
        <v>1000</v>
      </c>
      <c r="C461" s="62" t="s">
        <v>12</v>
      </c>
      <c r="D461" s="63">
        <f>(SUM(D456:D460))+B461</f>
        <v>1000</v>
      </c>
      <c r="E461" s="62" t="s">
        <v>12</v>
      </c>
      <c r="F461" s="63">
        <f>(SUM(F456:F460))+D461</f>
        <v>1000</v>
      </c>
      <c r="G461" s="62" t="s">
        <v>12</v>
      </c>
      <c r="H461" s="63">
        <f>(SUM(H456:H460))+F461</f>
        <v>1000</v>
      </c>
      <c r="I461" s="62" t="s">
        <v>12</v>
      </c>
      <c r="J461" s="63">
        <f>(SUM(J456:J460))+H461</f>
        <v>1000</v>
      </c>
      <c r="K461" s="62" t="s">
        <v>12</v>
      </c>
      <c r="L461" s="63">
        <f>(SUM(L456:L460))+J461</f>
        <v>1000</v>
      </c>
      <c r="M461" s="62" t="s">
        <v>12</v>
      </c>
      <c r="N461" s="63">
        <f>(SUM(N456:N460))+L461</f>
        <v>1000</v>
      </c>
    </row>
    <row r="462" spans="1:14" ht="27" x14ac:dyDescent="0.5">
      <c r="A462" s="104">
        <f>M454+1</f>
        <v>16</v>
      </c>
      <c r="B462" s="105"/>
      <c r="C462" s="104">
        <f>A462+1</f>
        <v>17</v>
      </c>
      <c r="D462" s="105"/>
      <c r="E462" s="104">
        <f>C462+1</f>
        <v>18</v>
      </c>
      <c r="F462" s="105"/>
      <c r="G462" s="104">
        <f>E462+1</f>
        <v>19</v>
      </c>
      <c r="H462" s="105"/>
      <c r="I462" s="104">
        <f>G462+1</f>
        <v>20</v>
      </c>
      <c r="J462" s="105"/>
      <c r="K462" s="104">
        <f>I462+1</f>
        <v>21</v>
      </c>
      <c r="L462" s="105"/>
      <c r="M462" s="104">
        <f>K462+1</f>
        <v>22</v>
      </c>
      <c r="N462" s="105"/>
    </row>
    <row r="463" spans="1:14" x14ac:dyDescent="0.2">
      <c r="A463" s="52" t="s">
        <v>10</v>
      </c>
      <c r="B463" s="53" t="s">
        <v>11</v>
      </c>
      <c r="C463" s="52" t="s">
        <v>10</v>
      </c>
      <c r="D463" s="53" t="s">
        <v>11</v>
      </c>
      <c r="E463" s="52" t="s">
        <v>10</v>
      </c>
      <c r="F463" s="53" t="s">
        <v>11</v>
      </c>
      <c r="G463" s="52" t="s">
        <v>10</v>
      </c>
      <c r="H463" s="53" t="s">
        <v>11</v>
      </c>
      <c r="I463" s="52" t="s">
        <v>10</v>
      </c>
      <c r="J463" s="53" t="s">
        <v>11</v>
      </c>
      <c r="K463" s="52" t="s">
        <v>10</v>
      </c>
      <c r="L463" s="53" t="s">
        <v>11</v>
      </c>
      <c r="M463" s="52" t="s">
        <v>10</v>
      </c>
      <c r="N463" s="54" t="s">
        <v>11</v>
      </c>
    </row>
    <row r="464" spans="1:14" x14ac:dyDescent="0.2">
      <c r="A464" s="55"/>
      <c r="B464" s="56"/>
      <c r="C464" s="55"/>
      <c r="D464" s="56"/>
      <c r="E464" s="55"/>
      <c r="F464" s="56"/>
      <c r="G464" s="55"/>
      <c r="H464" s="56"/>
      <c r="I464" s="55"/>
      <c r="J464" s="56"/>
      <c r="K464" s="55"/>
      <c r="L464" s="56"/>
      <c r="M464" s="55"/>
      <c r="N464" s="56"/>
    </row>
    <row r="465" spans="1:14" x14ac:dyDescent="0.2">
      <c r="A465" s="55"/>
      <c r="B465" s="56"/>
      <c r="C465" s="55"/>
      <c r="D465" s="56"/>
      <c r="E465" s="55"/>
      <c r="F465" s="56"/>
      <c r="G465" s="58"/>
      <c r="H465" s="56"/>
      <c r="I465" s="58"/>
      <c r="J465" s="56"/>
      <c r="K465" s="55"/>
      <c r="L465" s="56"/>
      <c r="M465" s="55"/>
      <c r="N465" s="57"/>
    </row>
    <row r="466" spans="1:14" x14ac:dyDescent="0.2">
      <c r="A466" s="58"/>
      <c r="B466" s="56"/>
      <c r="C466" s="58"/>
      <c r="D466" s="56"/>
      <c r="E466" s="58"/>
      <c r="F466" s="56"/>
      <c r="G466" s="58"/>
      <c r="H466" s="56"/>
      <c r="I466" s="58"/>
      <c r="J466" s="56"/>
      <c r="K466" s="55"/>
      <c r="L466" s="56"/>
      <c r="M466" s="58"/>
      <c r="N466" s="57"/>
    </row>
    <row r="467" spans="1:14" x14ac:dyDescent="0.2">
      <c r="A467" s="58"/>
      <c r="B467" s="56"/>
      <c r="C467" s="58"/>
      <c r="D467" s="56"/>
      <c r="E467" s="58"/>
      <c r="F467" s="56"/>
      <c r="G467" s="58"/>
      <c r="H467" s="56"/>
      <c r="I467" s="58"/>
      <c r="J467" s="56"/>
      <c r="K467" s="64"/>
      <c r="L467" s="56"/>
      <c r="M467" s="58"/>
      <c r="N467" s="57"/>
    </row>
    <row r="468" spans="1:14" ht="13.5" thickBot="1" x14ac:dyDescent="0.25">
      <c r="A468" s="59"/>
      <c r="B468" s="60"/>
      <c r="C468" s="59"/>
      <c r="D468" s="60"/>
      <c r="E468" s="59"/>
      <c r="F468" s="60"/>
      <c r="G468" s="59"/>
      <c r="H468" s="60"/>
      <c r="I468" s="59"/>
      <c r="J468" s="60"/>
      <c r="K468" s="55"/>
      <c r="L468" s="56"/>
      <c r="M468" s="59"/>
      <c r="N468" s="61"/>
    </row>
    <row r="469" spans="1:14" ht="13.5" thickBot="1" x14ac:dyDescent="0.25">
      <c r="A469" s="62" t="s">
        <v>12</v>
      </c>
      <c r="B469" s="63">
        <f>(SUM(B464:B468))+N461</f>
        <v>1000</v>
      </c>
      <c r="C469" s="62" t="s">
        <v>12</v>
      </c>
      <c r="D469" s="63">
        <f>(SUM(D464:D468))+B469</f>
        <v>1000</v>
      </c>
      <c r="E469" s="62" t="s">
        <v>12</v>
      </c>
      <c r="F469" s="63">
        <f>(SUM(F464:F468))+D469</f>
        <v>1000</v>
      </c>
      <c r="G469" s="62" t="s">
        <v>12</v>
      </c>
      <c r="H469" s="63">
        <f>(SUM(H464:H468))+F469</f>
        <v>1000</v>
      </c>
      <c r="I469" s="62" t="s">
        <v>12</v>
      </c>
      <c r="J469" s="63">
        <f>(SUM(J464:J468))+H469</f>
        <v>1000</v>
      </c>
      <c r="K469" s="62" t="s">
        <v>12</v>
      </c>
      <c r="L469" s="63">
        <f>(SUM(L464:L468))+J469</f>
        <v>1000</v>
      </c>
      <c r="M469" s="62" t="s">
        <v>12</v>
      </c>
      <c r="N469" s="63">
        <f>(SUM(N464:N468))+L469</f>
        <v>1000</v>
      </c>
    </row>
    <row r="470" spans="1:14" ht="27" x14ac:dyDescent="0.5">
      <c r="A470" s="104">
        <v>23</v>
      </c>
      <c r="B470" s="105"/>
      <c r="C470" s="104">
        <v>24</v>
      </c>
      <c r="D470" s="105"/>
      <c r="E470" s="104">
        <v>25</v>
      </c>
      <c r="F470" s="105"/>
      <c r="G470" s="104">
        <v>26</v>
      </c>
      <c r="H470" s="105"/>
      <c r="I470" s="104">
        <v>27</v>
      </c>
      <c r="J470" s="105"/>
      <c r="K470" s="104">
        <v>28</v>
      </c>
      <c r="L470" s="105"/>
      <c r="M470" s="104"/>
      <c r="N470" s="105"/>
    </row>
    <row r="471" spans="1:14" x14ac:dyDescent="0.2">
      <c r="A471" s="52" t="s">
        <v>10</v>
      </c>
      <c r="B471" s="53" t="s">
        <v>11</v>
      </c>
      <c r="C471" s="52" t="s">
        <v>10</v>
      </c>
      <c r="D471" s="53" t="s">
        <v>11</v>
      </c>
      <c r="E471" s="52" t="s">
        <v>10</v>
      </c>
      <c r="F471" s="53" t="s">
        <v>11</v>
      </c>
      <c r="G471" s="52" t="s">
        <v>10</v>
      </c>
      <c r="H471" s="53" t="s">
        <v>11</v>
      </c>
      <c r="I471" s="52" t="s">
        <v>10</v>
      </c>
      <c r="J471" s="53" t="s">
        <v>11</v>
      </c>
      <c r="K471" s="52" t="s">
        <v>10</v>
      </c>
      <c r="L471" s="53" t="s">
        <v>11</v>
      </c>
      <c r="M471" s="52" t="s">
        <v>10</v>
      </c>
      <c r="N471" s="54" t="s">
        <v>11</v>
      </c>
    </row>
    <row r="472" spans="1:14" x14ac:dyDescent="0.2">
      <c r="A472" s="55"/>
      <c r="B472" s="56"/>
      <c r="C472" s="55"/>
      <c r="D472" s="56"/>
      <c r="E472" s="55"/>
      <c r="F472" s="56"/>
      <c r="G472" s="55"/>
      <c r="H472" s="56"/>
      <c r="I472" s="58"/>
      <c r="J472" s="56"/>
      <c r="K472" s="55"/>
      <c r="L472" s="56"/>
      <c r="M472" s="55"/>
      <c r="N472" s="57"/>
    </row>
    <row r="473" spans="1:14" x14ac:dyDescent="0.2">
      <c r="A473" s="55"/>
      <c r="B473" s="56"/>
      <c r="C473" s="58"/>
      <c r="D473" s="56"/>
      <c r="E473" s="58"/>
      <c r="F473" s="56"/>
      <c r="G473" s="58"/>
      <c r="H473" s="56"/>
      <c r="I473" s="55"/>
      <c r="J473" s="56"/>
      <c r="K473" s="55"/>
      <c r="L473" s="56"/>
      <c r="M473" s="58"/>
      <c r="N473" s="57"/>
    </row>
    <row r="474" spans="1:14" x14ac:dyDescent="0.2">
      <c r="A474" s="55"/>
      <c r="B474" s="56"/>
      <c r="C474" s="55"/>
      <c r="D474" s="56"/>
      <c r="E474" s="58"/>
      <c r="F474" s="56"/>
      <c r="G474" s="58"/>
      <c r="H474" s="56"/>
      <c r="I474" s="58"/>
      <c r="J474" s="56"/>
      <c r="K474" s="55"/>
      <c r="L474" s="56"/>
      <c r="M474" s="58"/>
      <c r="N474" s="57"/>
    </row>
    <row r="475" spans="1:14" x14ac:dyDescent="0.2">
      <c r="A475" s="55"/>
      <c r="B475" s="56"/>
      <c r="C475" s="58"/>
      <c r="D475" s="56"/>
      <c r="E475" s="58"/>
      <c r="F475" s="56"/>
      <c r="G475" s="58"/>
      <c r="H475" s="56"/>
      <c r="I475" s="58"/>
      <c r="J475" s="56"/>
      <c r="K475" s="58"/>
      <c r="L475" s="56"/>
      <c r="M475" s="58"/>
      <c r="N475" s="57"/>
    </row>
    <row r="476" spans="1:14" ht="13.5" thickBot="1" x14ac:dyDescent="0.25">
      <c r="A476" s="67"/>
      <c r="B476" s="68"/>
      <c r="C476" s="67"/>
      <c r="D476" s="68"/>
      <c r="E476" s="67"/>
      <c r="F476" s="68"/>
      <c r="G476" s="67"/>
      <c r="H476" s="68"/>
      <c r="I476" s="67"/>
      <c r="J476" s="68"/>
      <c r="K476" s="67"/>
      <c r="L476" s="68"/>
      <c r="M476" s="67"/>
      <c r="N476" s="69"/>
    </row>
    <row r="477" spans="1:14" ht="13.5" thickBot="1" x14ac:dyDescent="0.25">
      <c r="A477" s="62" t="s">
        <v>12</v>
      </c>
      <c r="B477" s="63">
        <f>(SUM(B472:B476))+N469</f>
        <v>1000</v>
      </c>
      <c r="C477" s="62" t="s">
        <v>12</v>
      </c>
      <c r="D477" s="63">
        <f>(SUM(D472:D476))+B477</f>
        <v>1000</v>
      </c>
      <c r="E477" s="62" t="s">
        <v>12</v>
      </c>
      <c r="F477" s="63">
        <f>(SUM(F472:F476))+D477</f>
        <v>1000</v>
      </c>
      <c r="G477" s="62" t="s">
        <v>12</v>
      </c>
      <c r="H477" s="63">
        <f>(SUM(H472:H476))+F477</f>
        <v>1000</v>
      </c>
      <c r="I477" s="62" t="s">
        <v>12</v>
      </c>
      <c r="J477" s="63">
        <f>(SUM(J472:J476))+H477</f>
        <v>1000</v>
      </c>
      <c r="K477" s="62" t="s">
        <v>12</v>
      </c>
      <c r="L477" s="63">
        <f>(SUM(L472:L476))+J477</f>
        <v>1000</v>
      </c>
      <c r="M477" s="62" t="s">
        <v>12</v>
      </c>
      <c r="N477" s="63">
        <f>(SUM(N472:N476))+L477</f>
        <v>1000</v>
      </c>
    </row>
    <row r="478" spans="1:14" x14ac:dyDescent="0.2">
      <c r="A478" s="65"/>
      <c r="B478" s="65"/>
      <c r="C478" s="65"/>
      <c r="D478" s="65"/>
      <c r="E478" s="65"/>
      <c r="F478" s="65"/>
      <c r="G478" s="65"/>
      <c r="H478" s="66"/>
      <c r="I478" s="66"/>
      <c r="J478" s="66"/>
      <c r="K478" s="66"/>
      <c r="L478" s="66"/>
      <c r="M478" s="66"/>
      <c r="N478" s="66"/>
    </row>
    <row r="479" spans="1:14" x14ac:dyDescent="0.2">
      <c r="A479" s="65"/>
      <c r="B479" s="65"/>
      <c r="C479" s="65"/>
      <c r="D479" s="65"/>
      <c r="E479" s="65"/>
      <c r="F479" s="65"/>
      <c r="G479" s="65"/>
      <c r="H479" s="66"/>
      <c r="I479" s="66"/>
      <c r="J479" s="66"/>
      <c r="K479" s="66"/>
      <c r="L479" s="66"/>
      <c r="M479" s="66"/>
      <c r="N479" s="66"/>
    </row>
    <row r="480" spans="1:14" ht="13.5" thickBot="1" x14ac:dyDescent="0.25">
      <c r="A480" s="65"/>
      <c r="B480" s="65"/>
      <c r="C480" s="65"/>
      <c r="D480" s="65"/>
      <c r="E480" s="65"/>
      <c r="F480" s="65"/>
      <c r="G480" s="65"/>
      <c r="H480" s="66"/>
      <c r="I480" s="66"/>
      <c r="J480" s="66"/>
      <c r="K480" s="66"/>
      <c r="L480" s="66"/>
      <c r="M480" s="66"/>
      <c r="N480" s="66"/>
    </row>
    <row r="481" spans="1:14" ht="16.5" thickBot="1" x14ac:dyDescent="0.3">
      <c r="A481" s="108" t="s">
        <v>18</v>
      </c>
      <c r="B481" s="109"/>
      <c r="C481" s="43">
        <f>N525</f>
        <v>1000</v>
      </c>
      <c r="D481" s="44"/>
      <c r="E481" s="44"/>
      <c r="F481" s="44"/>
      <c r="G481" s="44"/>
      <c r="H481" s="45"/>
      <c r="I481" s="45"/>
      <c r="J481" s="45"/>
      <c r="K481" s="45"/>
      <c r="L481" s="45"/>
      <c r="M481" s="45"/>
      <c r="N481" s="46"/>
    </row>
    <row r="482" spans="1:14" ht="16.5" thickBot="1" x14ac:dyDescent="0.3">
      <c r="A482" s="108" t="s">
        <v>1</v>
      </c>
      <c r="B482" s="109"/>
      <c r="C482" s="47">
        <f>MIN($A493:$N493,$A501:$N501,$A509:$N509,$A517:$N517,$A525:$N525)</f>
        <v>1000</v>
      </c>
      <c r="D482" s="48"/>
      <c r="E482" s="48"/>
      <c r="F482" s="48"/>
      <c r="G482" s="48"/>
      <c r="H482" s="49"/>
      <c r="I482" s="49"/>
      <c r="J482" s="49"/>
      <c r="K482" s="49"/>
      <c r="L482" s="49"/>
      <c r="M482" s="49"/>
      <c r="N482" s="50"/>
    </row>
    <row r="483" spans="1:14" ht="13.5" thickBot="1" x14ac:dyDescent="0.25">
      <c r="A483" s="51"/>
      <c r="B483" s="48"/>
      <c r="C483" s="48"/>
      <c r="D483" s="48"/>
      <c r="E483" s="48"/>
      <c r="F483" s="48"/>
      <c r="G483" s="48"/>
      <c r="H483" s="49"/>
      <c r="I483" s="49"/>
      <c r="J483" s="49"/>
      <c r="K483" s="49"/>
      <c r="L483" s="49"/>
      <c r="M483" s="49"/>
      <c r="N483" s="50"/>
    </row>
    <row r="484" spans="1:14" ht="30.75" thickBot="1" x14ac:dyDescent="0.45">
      <c r="A484" s="113">
        <v>42430</v>
      </c>
      <c r="B484" s="114"/>
      <c r="C484" s="114"/>
      <c r="D484" s="114"/>
      <c r="E484" s="114"/>
      <c r="F484" s="114"/>
      <c r="G484" s="114"/>
      <c r="H484" s="114"/>
      <c r="I484" s="114"/>
      <c r="J484" s="114"/>
      <c r="K484" s="114"/>
      <c r="L484" s="114"/>
      <c r="M484" s="114"/>
      <c r="N484" s="115"/>
    </row>
    <row r="485" spans="1:14" ht="16.5" thickBot="1" x14ac:dyDescent="0.3">
      <c r="A485" s="101" t="s">
        <v>3</v>
      </c>
      <c r="B485" s="111"/>
      <c r="C485" s="101" t="s">
        <v>4</v>
      </c>
      <c r="D485" s="111"/>
      <c r="E485" s="101" t="s">
        <v>5</v>
      </c>
      <c r="F485" s="111"/>
      <c r="G485" s="101" t="s">
        <v>6</v>
      </c>
      <c r="H485" s="111"/>
      <c r="I485" s="101" t="s">
        <v>7</v>
      </c>
      <c r="J485" s="111"/>
      <c r="K485" s="101" t="s">
        <v>8</v>
      </c>
      <c r="L485" s="111"/>
      <c r="M485" s="101" t="s">
        <v>9</v>
      </c>
      <c r="N485" s="111"/>
    </row>
    <row r="486" spans="1:14" ht="27" x14ac:dyDescent="0.5">
      <c r="A486" s="104"/>
      <c r="B486" s="112"/>
      <c r="C486" s="104"/>
      <c r="D486" s="112"/>
      <c r="E486" s="104"/>
      <c r="F486" s="112"/>
      <c r="G486" s="104"/>
      <c r="H486" s="112"/>
      <c r="I486" s="104"/>
      <c r="J486" s="112"/>
      <c r="K486" s="104"/>
      <c r="L486" s="112"/>
      <c r="M486" s="104">
        <f>K486+1</f>
        <v>1</v>
      </c>
      <c r="N486" s="112"/>
    </row>
    <row r="487" spans="1:14" x14ac:dyDescent="0.2">
      <c r="A487" s="52" t="s">
        <v>10</v>
      </c>
      <c r="B487" s="53" t="s">
        <v>11</v>
      </c>
      <c r="C487" s="52" t="s">
        <v>10</v>
      </c>
      <c r="D487" s="53" t="s">
        <v>11</v>
      </c>
      <c r="E487" s="52" t="s">
        <v>10</v>
      </c>
      <c r="F487" s="53" t="s">
        <v>11</v>
      </c>
      <c r="G487" s="52" t="s">
        <v>10</v>
      </c>
      <c r="H487" s="53" t="s">
        <v>11</v>
      </c>
      <c r="I487" s="52" t="s">
        <v>10</v>
      </c>
      <c r="J487" s="53" t="s">
        <v>11</v>
      </c>
      <c r="K487" s="52" t="s">
        <v>10</v>
      </c>
      <c r="L487" s="53" t="s">
        <v>11</v>
      </c>
      <c r="M487" s="52" t="s">
        <v>10</v>
      </c>
      <c r="N487" s="54" t="s">
        <v>11</v>
      </c>
    </row>
    <row r="488" spans="1:14" x14ac:dyDescent="0.2">
      <c r="A488" s="55" t="s">
        <v>165</v>
      </c>
      <c r="B488" s="56">
        <f>C433</f>
        <v>1000</v>
      </c>
      <c r="C488" s="55"/>
      <c r="D488" s="56"/>
      <c r="E488" s="55"/>
      <c r="F488" s="56"/>
      <c r="G488" s="55"/>
      <c r="H488" s="56"/>
      <c r="I488" s="55"/>
      <c r="J488" s="56"/>
      <c r="K488" s="55"/>
      <c r="L488" s="56"/>
      <c r="M488" s="55"/>
      <c r="N488" s="56"/>
    </row>
    <row r="489" spans="1:14" x14ac:dyDescent="0.2">
      <c r="A489" s="55"/>
      <c r="B489" s="56"/>
      <c r="C489" s="55"/>
      <c r="D489" s="56"/>
      <c r="E489" s="55"/>
      <c r="F489" s="56"/>
      <c r="G489" s="55"/>
      <c r="H489" s="56"/>
      <c r="I489" s="55"/>
      <c r="J489" s="56"/>
      <c r="K489" s="55"/>
      <c r="L489" s="56"/>
      <c r="M489" s="55"/>
      <c r="N489" s="56"/>
    </row>
    <row r="490" spans="1:14" x14ac:dyDescent="0.2">
      <c r="A490" s="55"/>
      <c r="B490" s="56"/>
      <c r="C490" s="55"/>
      <c r="D490" s="56"/>
      <c r="E490" s="55"/>
      <c r="F490" s="56"/>
      <c r="G490" s="58"/>
      <c r="H490" s="56"/>
      <c r="I490" s="58"/>
      <c r="J490" s="56"/>
      <c r="K490" s="55"/>
      <c r="L490" s="56"/>
      <c r="M490" s="58"/>
      <c r="N490" s="57"/>
    </row>
    <row r="491" spans="1:14" x14ac:dyDescent="0.2">
      <c r="A491" s="55"/>
      <c r="B491" s="57"/>
      <c r="C491" s="55"/>
      <c r="D491" s="56"/>
      <c r="E491" s="55"/>
      <c r="F491" s="56"/>
      <c r="G491" s="58"/>
      <c r="H491" s="56"/>
      <c r="I491" s="58"/>
      <c r="J491" s="56"/>
      <c r="K491" s="64"/>
      <c r="L491" s="56"/>
      <c r="M491" s="58"/>
      <c r="N491" s="57"/>
    </row>
    <row r="492" spans="1:14" ht="13.5" thickBot="1" x14ac:dyDescent="0.25">
      <c r="A492" s="55"/>
      <c r="B492" s="57"/>
      <c r="C492" s="59"/>
      <c r="D492" s="60"/>
      <c r="E492" s="59"/>
      <c r="F492" s="60"/>
      <c r="G492" s="59"/>
      <c r="H492" s="60"/>
      <c r="I492" s="59"/>
      <c r="J492" s="60"/>
      <c r="K492" s="55"/>
      <c r="L492" s="56"/>
      <c r="M492" s="59"/>
      <c r="N492" s="61"/>
    </row>
    <row r="493" spans="1:14" ht="13.5" thickBot="1" x14ac:dyDescent="0.25">
      <c r="A493" s="62" t="s">
        <v>12</v>
      </c>
      <c r="B493" s="63">
        <f>SUM(B488:B492)</f>
        <v>1000</v>
      </c>
      <c r="C493" s="62" t="s">
        <v>12</v>
      </c>
      <c r="D493" s="63">
        <f>(SUM(D488:D492))+B493</f>
        <v>1000</v>
      </c>
      <c r="E493" s="62" t="s">
        <v>12</v>
      </c>
      <c r="F493" s="63">
        <f>(SUM(F488:F492))+D493</f>
        <v>1000</v>
      </c>
      <c r="G493" s="62" t="s">
        <v>12</v>
      </c>
      <c r="H493" s="63">
        <f>(SUM(H488:H492))+F493</f>
        <v>1000</v>
      </c>
      <c r="I493" s="62" t="s">
        <v>12</v>
      </c>
      <c r="J493" s="63">
        <f>(SUM(J488:J492))+H493</f>
        <v>1000</v>
      </c>
      <c r="K493" s="62" t="s">
        <v>12</v>
      </c>
      <c r="L493" s="63">
        <f>(SUM(L488:L492))+J493</f>
        <v>1000</v>
      </c>
      <c r="M493" s="62" t="s">
        <v>12</v>
      </c>
      <c r="N493" s="63">
        <f>(SUM(N488:N492))+L493</f>
        <v>1000</v>
      </c>
    </row>
    <row r="494" spans="1:14" ht="27" x14ac:dyDescent="0.5">
      <c r="A494" s="104">
        <f>M486+1</f>
        <v>2</v>
      </c>
      <c r="B494" s="112"/>
      <c r="C494" s="104">
        <f>A494+1</f>
        <v>3</v>
      </c>
      <c r="D494" s="112"/>
      <c r="E494" s="104">
        <f>C494+1</f>
        <v>4</v>
      </c>
      <c r="F494" s="112"/>
      <c r="G494" s="104">
        <f>E494+1</f>
        <v>5</v>
      </c>
      <c r="H494" s="112"/>
      <c r="I494" s="104">
        <f>G494+1</f>
        <v>6</v>
      </c>
      <c r="J494" s="112"/>
      <c r="K494" s="104">
        <f>I494+1</f>
        <v>7</v>
      </c>
      <c r="L494" s="112"/>
      <c r="M494" s="104">
        <f>K494+1</f>
        <v>8</v>
      </c>
      <c r="N494" s="112"/>
    </row>
    <row r="495" spans="1:14" x14ac:dyDescent="0.2">
      <c r="A495" s="52" t="s">
        <v>10</v>
      </c>
      <c r="B495" s="53" t="s">
        <v>11</v>
      </c>
      <c r="C495" s="52" t="s">
        <v>10</v>
      </c>
      <c r="D495" s="53" t="s">
        <v>11</v>
      </c>
      <c r="E495" s="52" t="s">
        <v>10</v>
      </c>
      <c r="F495" s="53" t="s">
        <v>11</v>
      </c>
      <c r="G495" s="52" t="s">
        <v>10</v>
      </c>
      <c r="H495" s="53" t="s">
        <v>11</v>
      </c>
      <c r="I495" s="52" t="s">
        <v>10</v>
      </c>
      <c r="J495" s="53" t="s">
        <v>11</v>
      </c>
      <c r="K495" s="52" t="s">
        <v>10</v>
      </c>
      <c r="L495" s="53" t="s">
        <v>11</v>
      </c>
      <c r="M495" s="52" t="s">
        <v>10</v>
      </c>
      <c r="N495" s="54" t="s">
        <v>11</v>
      </c>
    </row>
    <row r="496" spans="1:14" x14ac:dyDescent="0.2">
      <c r="A496" s="55"/>
      <c r="B496" s="56"/>
      <c r="C496" s="55"/>
      <c r="D496" s="56"/>
      <c r="E496" s="55"/>
      <c r="F496" s="56"/>
      <c r="G496" s="55"/>
      <c r="H496" s="56"/>
      <c r="I496" s="55"/>
      <c r="J496" s="56"/>
      <c r="K496" s="55"/>
      <c r="L496" s="56"/>
      <c r="M496" s="55"/>
      <c r="N496" s="57"/>
    </row>
    <row r="497" spans="1:14" x14ac:dyDescent="0.2">
      <c r="A497" s="55"/>
      <c r="B497" s="56"/>
      <c r="C497" s="55"/>
      <c r="D497" s="56"/>
      <c r="E497" s="55"/>
      <c r="F497" s="56"/>
      <c r="G497" s="58"/>
      <c r="H497" s="56"/>
      <c r="I497" s="58"/>
      <c r="J497" s="56"/>
      <c r="K497" s="55"/>
      <c r="L497" s="56"/>
      <c r="M497" s="58"/>
      <c r="N497" s="57"/>
    </row>
    <row r="498" spans="1:14" x14ac:dyDescent="0.2">
      <c r="A498" s="58"/>
      <c r="B498" s="56"/>
      <c r="C498" s="58"/>
      <c r="D498" s="56"/>
      <c r="E498" s="58"/>
      <c r="F498" s="56"/>
      <c r="G498" s="58"/>
      <c r="H498" s="56"/>
      <c r="I498" s="58"/>
      <c r="J498" s="56"/>
      <c r="K498" s="55"/>
      <c r="L498" s="56"/>
      <c r="M498" s="58"/>
      <c r="N498" s="57"/>
    </row>
    <row r="499" spans="1:14" x14ac:dyDescent="0.2">
      <c r="A499" s="58"/>
      <c r="B499" s="56"/>
      <c r="C499" s="58"/>
      <c r="D499" s="56"/>
      <c r="E499" s="58"/>
      <c r="F499" s="56"/>
      <c r="G499" s="58"/>
      <c r="H499" s="56"/>
      <c r="I499" s="58"/>
      <c r="J499" s="56"/>
      <c r="K499" s="64"/>
      <c r="L499" s="56"/>
      <c r="M499" s="58"/>
      <c r="N499" s="57"/>
    </row>
    <row r="500" spans="1:14" ht="13.5" thickBot="1" x14ac:dyDescent="0.25">
      <c r="A500" s="59"/>
      <c r="B500" s="60"/>
      <c r="C500" s="59"/>
      <c r="D500" s="60"/>
      <c r="E500" s="59"/>
      <c r="F500" s="60"/>
      <c r="G500" s="59"/>
      <c r="H500" s="60"/>
      <c r="I500" s="59"/>
      <c r="J500" s="60"/>
      <c r="K500" s="55"/>
      <c r="L500" s="56"/>
      <c r="M500" s="59"/>
      <c r="N500" s="61"/>
    </row>
    <row r="501" spans="1:14" ht="13.5" thickBot="1" x14ac:dyDescent="0.25">
      <c r="A501" s="62" t="s">
        <v>12</v>
      </c>
      <c r="B501" s="63">
        <f>(SUM(B496:B500))+N493</f>
        <v>1000</v>
      </c>
      <c r="C501" s="62" t="s">
        <v>12</v>
      </c>
      <c r="D501" s="63">
        <f>(SUM(D496:D500))+B501</f>
        <v>1000</v>
      </c>
      <c r="E501" s="62" t="s">
        <v>12</v>
      </c>
      <c r="F501" s="63">
        <f>(SUM(F496:F500))+D501</f>
        <v>1000</v>
      </c>
      <c r="G501" s="62" t="s">
        <v>12</v>
      </c>
      <c r="H501" s="63">
        <f>(SUM(H496:H500))+F501</f>
        <v>1000</v>
      </c>
      <c r="I501" s="62" t="s">
        <v>12</v>
      </c>
      <c r="J501" s="63">
        <f>(SUM(J496:J500))+H501</f>
        <v>1000</v>
      </c>
      <c r="K501" s="62" t="s">
        <v>12</v>
      </c>
      <c r="L501" s="63">
        <f>(SUM(L496:L500))+J501</f>
        <v>1000</v>
      </c>
      <c r="M501" s="62" t="s">
        <v>12</v>
      </c>
      <c r="N501" s="63">
        <f>(SUM(N496:N500))+L501</f>
        <v>1000</v>
      </c>
    </row>
    <row r="502" spans="1:14" ht="27" x14ac:dyDescent="0.5">
      <c r="A502" s="104">
        <f>M494+1</f>
        <v>9</v>
      </c>
      <c r="B502" s="112"/>
      <c r="C502" s="104">
        <f>A502+1</f>
        <v>10</v>
      </c>
      <c r="D502" s="112"/>
      <c r="E502" s="104">
        <f>C502+1</f>
        <v>11</v>
      </c>
      <c r="F502" s="112"/>
      <c r="G502" s="104">
        <f>E502+1</f>
        <v>12</v>
      </c>
      <c r="H502" s="112"/>
      <c r="I502" s="104">
        <f>G502+1</f>
        <v>13</v>
      </c>
      <c r="J502" s="112"/>
      <c r="K502" s="104">
        <f>I502+1</f>
        <v>14</v>
      </c>
      <c r="L502" s="112"/>
      <c r="M502" s="104">
        <f>K502+1</f>
        <v>15</v>
      </c>
      <c r="N502" s="112"/>
    </row>
    <row r="503" spans="1:14" x14ac:dyDescent="0.2">
      <c r="A503" s="52" t="s">
        <v>10</v>
      </c>
      <c r="B503" s="53" t="s">
        <v>11</v>
      </c>
      <c r="C503" s="52" t="s">
        <v>10</v>
      </c>
      <c r="D503" s="53" t="s">
        <v>11</v>
      </c>
      <c r="E503" s="52" t="s">
        <v>10</v>
      </c>
      <c r="F503" s="53" t="s">
        <v>11</v>
      </c>
      <c r="G503" s="52" t="s">
        <v>10</v>
      </c>
      <c r="H503" s="53" t="s">
        <v>11</v>
      </c>
      <c r="I503" s="52" t="s">
        <v>10</v>
      </c>
      <c r="J503" s="53" t="s">
        <v>11</v>
      </c>
      <c r="K503" s="52" t="s">
        <v>10</v>
      </c>
      <c r="L503" s="53" t="s">
        <v>11</v>
      </c>
      <c r="M503" s="52" t="s">
        <v>10</v>
      </c>
      <c r="N503" s="54" t="s">
        <v>11</v>
      </c>
    </row>
    <row r="504" spans="1:14" x14ac:dyDescent="0.2">
      <c r="A504" s="55"/>
      <c r="B504" s="56"/>
      <c r="C504" s="55"/>
      <c r="D504" s="56"/>
      <c r="E504" s="55"/>
      <c r="F504" s="56"/>
      <c r="G504" s="55"/>
      <c r="H504" s="56"/>
      <c r="I504" s="58"/>
      <c r="J504" s="56"/>
      <c r="K504" s="55"/>
      <c r="L504" s="56"/>
      <c r="M504" s="55"/>
      <c r="N504" s="56"/>
    </row>
    <row r="505" spans="1:14" x14ac:dyDescent="0.2">
      <c r="A505" s="55"/>
      <c r="B505" s="56"/>
      <c r="C505" s="55"/>
      <c r="D505" s="56"/>
      <c r="E505" s="55"/>
      <c r="F505" s="56"/>
      <c r="G505" s="58"/>
      <c r="H505" s="56"/>
      <c r="I505" s="58"/>
      <c r="J505" s="56"/>
      <c r="K505" s="55"/>
      <c r="L505" s="56"/>
      <c r="M505" s="58"/>
      <c r="N505" s="57"/>
    </row>
    <row r="506" spans="1:14" x14ac:dyDescent="0.2">
      <c r="A506" s="58"/>
      <c r="B506" s="56"/>
      <c r="C506" s="58"/>
      <c r="D506" s="56"/>
      <c r="E506" s="58"/>
      <c r="F506" s="56"/>
      <c r="G506" s="58"/>
      <c r="H506" s="56"/>
      <c r="I506" s="58"/>
      <c r="J506" s="56"/>
      <c r="K506" s="55"/>
      <c r="L506" s="56"/>
      <c r="M506" s="58"/>
      <c r="N506" s="57"/>
    </row>
    <row r="507" spans="1:14" x14ac:dyDescent="0.2">
      <c r="A507" s="58"/>
      <c r="B507" s="56"/>
      <c r="C507" s="58"/>
      <c r="D507" s="56"/>
      <c r="E507" s="58"/>
      <c r="F507" s="56"/>
      <c r="G507" s="58"/>
      <c r="H507" s="56"/>
      <c r="I507" s="58"/>
      <c r="J507" s="56"/>
      <c r="K507" s="55"/>
      <c r="L507" s="56"/>
      <c r="M507" s="58"/>
      <c r="N507" s="57"/>
    </row>
    <row r="508" spans="1:14" ht="13.5" thickBot="1" x14ac:dyDescent="0.25">
      <c r="A508" s="59"/>
      <c r="B508" s="60"/>
      <c r="C508" s="59"/>
      <c r="D508" s="60"/>
      <c r="E508" s="59"/>
      <c r="F508" s="60"/>
      <c r="G508" s="59"/>
      <c r="H508" s="60"/>
      <c r="I508" s="59"/>
      <c r="J508" s="60"/>
      <c r="K508" s="55"/>
      <c r="L508" s="56"/>
      <c r="M508" s="59"/>
      <c r="N508" s="61"/>
    </row>
    <row r="509" spans="1:14" ht="13.5" thickBot="1" x14ac:dyDescent="0.25">
      <c r="A509" s="62" t="s">
        <v>12</v>
      </c>
      <c r="B509" s="63">
        <f>(SUM(B504:B508))+N501</f>
        <v>1000</v>
      </c>
      <c r="C509" s="62" t="s">
        <v>12</v>
      </c>
      <c r="D509" s="63">
        <f>(SUM(D504:D508))+B509</f>
        <v>1000</v>
      </c>
      <c r="E509" s="62" t="s">
        <v>12</v>
      </c>
      <c r="F509" s="63">
        <f>(SUM(F504:F508))+D509</f>
        <v>1000</v>
      </c>
      <c r="G509" s="62" t="s">
        <v>12</v>
      </c>
      <c r="H509" s="63">
        <f>(SUM(H504:H508))+F509</f>
        <v>1000</v>
      </c>
      <c r="I509" s="62" t="s">
        <v>12</v>
      </c>
      <c r="J509" s="63">
        <f>(SUM(J504:J508))+H509</f>
        <v>1000</v>
      </c>
      <c r="K509" s="62" t="s">
        <v>12</v>
      </c>
      <c r="L509" s="63">
        <f>(SUM(L504:L508))+J509</f>
        <v>1000</v>
      </c>
      <c r="M509" s="62" t="s">
        <v>12</v>
      </c>
      <c r="N509" s="63">
        <f>(SUM(N504:N508))+L509</f>
        <v>1000</v>
      </c>
    </row>
    <row r="510" spans="1:14" ht="27" x14ac:dyDescent="0.5">
      <c r="A510" s="104">
        <f>M502+1</f>
        <v>16</v>
      </c>
      <c r="B510" s="112"/>
      <c r="C510" s="104">
        <f>A510+1</f>
        <v>17</v>
      </c>
      <c r="D510" s="112"/>
      <c r="E510" s="104">
        <f>C510+1</f>
        <v>18</v>
      </c>
      <c r="F510" s="112"/>
      <c r="G510" s="104">
        <f>E510+1</f>
        <v>19</v>
      </c>
      <c r="H510" s="112"/>
      <c r="I510" s="104">
        <f>G510+1</f>
        <v>20</v>
      </c>
      <c r="J510" s="112"/>
      <c r="K510" s="104">
        <f>I510+1</f>
        <v>21</v>
      </c>
      <c r="L510" s="112"/>
      <c r="M510" s="104">
        <f>K510+1</f>
        <v>22</v>
      </c>
      <c r="N510" s="112"/>
    </row>
    <row r="511" spans="1:14" x14ac:dyDescent="0.2">
      <c r="A511" s="52" t="s">
        <v>10</v>
      </c>
      <c r="B511" s="53" t="s">
        <v>11</v>
      </c>
      <c r="C511" s="52" t="s">
        <v>10</v>
      </c>
      <c r="D511" s="53" t="s">
        <v>11</v>
      </c>
      <c r="E511" s="52" t="s">
        <v>10</v>
      </c>
      <c r="F511" s="53" t="s">
        <v>11</v>
      </c>
      <c r="G511" s="52" t="s">
        <v>10</v>
      </c>
      <c r="H511" s="53" t="s">
        <v>11</v>
      </c>
      <c r="I511" s="52" t="s">
        <v>10</v>
      </c>
      <c r="J511" s="53" t="s">
        <v>11</v>
      </c>
      <c r="K511" s="52" t="s">
        <v>10</v>
      </c>
      <c r="L511" s="53" t="s">
        <v>11</v>
      </c>
      <c r="M511" s="52" t="s">
        <v>10</v>
      </c>
      <c r="N511" s="54" t="s">
        <v>11</v>
      </c>
    </row>
    <row r="512" spans="1:14" x14ac:dyDescent="0.2">
      <c r="A512" s="55"/>
      <c r="B512" s="56"/>
      <c r="C512" s="55"/>
      <c r="D512" s="56"/>
      <c r="E512" s="55"/>
      <c r="F512" s="56"/>
      <c r="G512" s="55"/>
      <c r="H512" s="56"/>
      <c r="I512" s="55"/>
      <c r="J512" s="56"/>
      <c r="K512" s="55"/>
      <c r="L512" s="56"/>
      <c r="M512" s="55"/>
      <c r="N512" s="56"/>
    </row>
    <row r="513" spans="1:14" x14ac:dyDescent="0.2">
      <c r="A513" s="55"/>
      <c r="B513" s="56"/>
      <c r="C513" s="55"/>
      <c r="D513" s="56"/>
      <c r="E513" s="55"/>
      <c r="F513" s="56"/>
      <c r="G513" s="58"/>
      <c r="H513" s="56"/>
      <c r="I513" s="58"/>
      <c r="J513" s="56"/>
      <c r="K513" s="55"/>
      <c r="L513" s="56"/>
      <c r="M513" s="58"/>
      <c r="N513" s="57"/>
    </row>
    <row r="514" spans="1:14" x14ac:dyDescent="0.2">
      <c r="A514" s="58"/>
      <c r="B514" s="56"/>
      <c r="C514" s="58"/>
      <c r="D514" s="56"/>
      <c r="E514" s="58"/>
      <c r="F514" s="56"/>
      <c r="G514" s="58"/>
      <c r="H514" s="56"/>
      <c r="I514" s="58"/>
      <c r="J514" s="56"/>
      <c r="K514" s="55"/>
      <c r="L514" s="56"/>
      <c r="M514" s="58"/>
      <c r="N514" s="57"/>
    </row>
    <row r="515" spans="1:14" x14ac:dyDescent="0.2">
      <c r="A515" s="58"/>
      <c r="B515" s="56"/>
      <c r="C515" s="58"/>
      <c r="D515" s="56"/>
      <c r="E515" s="58"/>
      <c r="F515" s="56"/>
      <c r="G515" s="58"/>
      <c r="H515" s="56"/>
      <c r="I515" s="58"/>
      <c r="J515" s="56"/>
      <c r="K515" s="64"/>
      <c r="L515" s="56"/>
      <c r="M515" s="58"/>
      <c r="N515" s="57"/>
    </row>
    <row r="516" spans="1:14" ht="13.5" thickBot="1" x14ac:dyDescent="0.25">
      <c r="A516" s="59"/>
      <c r="B516" s="60"/>
      <c r="C516" s="59"/>
      <c r="D516" s="60"/>
      <c r="E516" s="59"/>
      <c r="F516" s="60"/>
      <c r="G516" s="59"/>
      <c r="H516" s="60"/>
      <c r="I516" s="59"/>
      <c r="J516" s="60"/>
      <c r="K516" s="55"/>
      <c r="L516" s="56"/>
      <c r="M516" s="59"/>
      <c r="N516" s="61"/>
    </row>
    <row r="517" spans="1:14" ht="13.5" thickBot="1" x14ac:dyDescent="0.25">
      <c r="A517" s="62" t="s">
        <v>12</v>
      </c>
      <c r="B517" s="63">
        <f>(SUM(B512:B516))+N509</f>
        <v>1000</v>
      </c>
      <c r="C517" s="62" t="s">
        <v>12</v>
      </c>
      <c r="D517" s="63">
        <f>(SUM(D512:D516))+B517</f>
        <v>1000</v>
      </c>
      <c r="E517" s="62" t="s">
        <v>12</v>
      </c>
      <c r="F517" s="63">
        <f>(SUM(F512:F516))+D517</f>
        <v>1000</v>
      </c>
      <c r="G517" s="62" t="s">
        <v>12</v>
      </c>
      <c r="H517" s="63">
        <f>(SUM(H512:H516))+F517</f>
        <v>1000</v>
      </c>
      <c r="I517" s="62" t="s">
        <v>12</v>
      </c>
      <c r="J517" s="63">
        <f>(SUM(J512:J516))+H517</f>
        <v>1000</v>
      </c>
      <c r="K517" s="62" t="s">
        <v>12</v>
      </c>
      <c r="L517" s="63">
        <f>(SUM(L512:L516))+J517</f>
        <v>1000</v>
      </c>
      <c r="M517" s="62" t="s">
        <v>12</v>
      </c>
      <c r="N517" s="63">
        <f>(SUM(N512:N516))+L517</f>
        <v>1000</v>
      </c>
    </row>
    <row r="518" spans="1:14" ht="27" x14ac:dyDescent="0.5">
      <c r="A518" s="104">
        <f>M510+1</f>
        <v>23</v>
      </c>
      <c r="B518" s="112"/>
      <c r="C518" s="104">
        <f>A518+1</f>
        <v>24</v>
      </c>
      <c r="D518" s="112"/>
      <c r="E518" s="104">
        <f>C518+1</f>
        <v>25</v>
      </c>
      <c r="F518" s="112"/>
      <c r="G518" s="104">
        <v>26</v>
      </c>
      <c r="H518" s="112"/>
      <c r="I518" s="104">
        <v>27</v>
      </c>
      <c r="J518" s="112"/>
      <c r="K518" s="104">
        <v>28</v>
      </c>
      <c r="L518" s="112"/>
      <c r="M518" s="104">
        <v>29</v>
      </c>
      <c r="N518" s="112"/>
    </row>
    <row r="519" spans="1:14" x14ac:dyDescent="0.2">
      <c r="A519" s="52" t="s">
        <v>10</v>
      </c>
      <c r="B519" s="53" t="s">
        <v>11</v>
      </c>
      <c r="C519" s="52" t="s">
        <v>10</v>
      </c>
      <c r="D519" s="53" t="s">
        <v>11</v>
      </c>
      <c r="E519" s="52" t="s">
        <v>10</v>
      </c>
      <c r="F519" s="53" t="s">
        <v>11</v>
      </c>
      <c r="G519" s="52" t="s">
        <v>10</v>
      </c>
      <c r="H519" s="53" t="s">
        <v>11</v>
      </c>
      <c r="I519" s="52" t="s">
        <v>10</v>
      </c>
      <c r="J519" s="53" t="s">
        <v>11</v>
      </c>
      <c r="K519" s="52" t="s">
        <v>10</v>
      </c>
      <c r="L519" s="53" t="s">
        <v>11</v>
      </c>
      <c r="M519" s="52" t="s">
        <v>10</v>
      </c>
      <c r="N519" s="54" t="s">
        <v>11</v>
      </c>
    </row>
    <row r="520" spans="1:14" x14ac:dyDescent="0.2">
      <c r="A520" s="55"/>
      <c r="B520" s="56"/>
      <c r="C520" s="55"/>
      <c r="D520" s="56"/>
      <c r="E520" s="55"/>
      <c r="F520" s="56"/>
      <c r="G520" s="55"/>
      <c r="H520" s="56"/>
      <c r="I520" s="58"/>
      <c r="J520" s="56"/>
      <c r="K520" s="55"/>
      <c r="L520" s="56"/>
      <c r="M520" s="55"/>
      <c r="N520" s="57"/>
    </row>
    <row r="521" spans="1:14" x14ac:dyDescent="0.2">
      <c r="A521" s="55"/>
      <c r="B521" s="56"/>
      <c r="C521" s="58"/>
      <c r="D521" s="56"/>
      <c r="E521" s="58"/>
      <c r="F521" s="56"/>
      <c r="G521" s="58"/>
      <c r="H521" s="56"/>
      <c r="I521" s="55"/>
      <c r="J521" s="56"/>
      <c r="K521" s="55"/>
      <c r="L521" s="56"/>
      <c r="M521" s="58"/>
      <c r="N521" s="57"/>
    </row>
    <row r="522" spans="1:14" x14ac:dyDescent="0.2">
      <c r="A522" s="55"/>
      <c r="B522" s="56"/>
      <c r="C522" s="55"/>
      <c r="D522" s="56"/>
      <c r="E522" s="58"/>
      <c r="F522" s="56"/>
      <c r="G522" s="58"/>
      <c r="H522" s="56"/>
      <c r="I522" s="58"/>
      <c r="J522" s="56"/>
      <c r="K522" s="55"/>
      <c r="L522" s="56"/>
      <c r="M522" s="58"/>
      <c r="N522" s="57"/>
    </row>
    <row r="523" spans="1:14" x14ac:dyDescent="0.2">
      <c r="A523" s="55"/>
      <c r="B523" s="56"/>
      <c r="C523" s="58"/>
      <c r="D523" s="56"/>
      <c r="E523" s="58"/>
      <c r="F523" s="56"/>
      <c r="G523" s="58"/>
      <c r="H523" s="56"/>
      <c r="I523" s="58"/>
      <c r="J523" s="56"/>
      <c r="K523" s="58"/>
      <c r="L523" s="56"/>
      <c r="M523" s="58"/>
      <c r="N523" s="57"/>
    </row>
    <row r="524" spans="1:14" ht="13.5" thickBot="1" x14ac:dyDescent="0.25">
      <c r="A524" s="59"/>
      <c r="B524" s="60"/>
      <c r="C524" s="59"/>
      <c r="D524" s="60"/>
      <c r="E524" s="59"/>
      <c r="F524" s="60"/>
      <c r="G524" s="59"/>
      <c r="H524" s="60"/>
      <c r="I524" s="59"/>
      <c r="J524" s="60"/>
      <c r="K524" s="59"/>
      <c r="L524" s="60"/>
      <c r="M524" s="59"/>
      <c r="N524" s="61"/>
    </row>
    <row r="525" spans="1:14" ht="13.5" thickBot="1" x14ac:dyDescent="0.25">
      <c r="A525" s="62" t="s">
        <v>12</v>
      </c>
      <c r="B525" s="63">
        <f>(SUM(B520:B524))+N517</f>
        <v>1000</v>
      </c>
      <c r="C525" s="62" t="s">
        <v>12</v>
      </c>
      <c r="D525" s="63">
        <f>(SUM(D520:D524))+B525</f>
        <v>1000</v>
      </c>
      <c r="E525" s="62" t="s">
        <v>12</v>
      </c>
      <c r="F525" s="63">
        <f>(SUM(F520:F524))+D525</f>
        <v>1000</v>
      </c>
      <c r="G525" s="62" t="s">
        <v>12</v>
      </c>
      <c r="H525" s="63">
        <f>(SUM(H520:H524))+F525</f>
        <v>1000</v>
      </c>
      <c r="I525" s="62" t="s">
        <v>12</v>
      </c>
      <c r="J525" s="63">
        <f>(SUM(J520:J524))+H525</f>
        <v>1000</v>
      </c>
      <c r="K525" s="62" t="s">
        <v>12</v>
      </c>
      <c r="L525" s="63">
        <f>(SUM(L520:L524))+J525</f>
        <v>1000</v>
      </c>
      <c r="M525" s="62" t="s">
        <v>12</v>
      </c>
      <c r="N525" s="63">
        <f>(SUM(N520:N524))+L525</f>
        <v>1000</v>
      </c>
    </row>
    <row r="526" spans="1:14" ht="13.5" thickBot="1" x14ac:dyDescent="0.25">
      <c r="A526" s="70"/>
      <c r="B526" s="71"/>
      <c r="C526" s="71"/>
      <c r="D526" s="71"/>
      <c r="E526" s="71"/>
      <c r="F526" s="71"/>
      <c r="G526" s="71"/>
      <c r="H526" s="72"/>
      <c r="I526" s="72"/>
      <c r="J526" s="72"/>
      <c r="K526" s="72"/>
      <c r="L526" s="72"/>
      <c r="M526" s="72"/>
      <c r="N526" s="73"/>
    </row>
    <row r="527" spans="1:14" x14ac:dyDescent="0.2">
      <c r="A527" s="65"/>
      <c r="B527" s="65"/>
      <c r="C527" s="65"/>
      <c r="D527" s="65"/>
      <c r="E527" s="65"/>
      <c r="F527" s="65"/>
      <c r="G527" s="65"/>
      <c r="H527" s="66"/>
      <c r="I527" s="66"/>
      <c r="J527" s="66"/>
      <c r="K527" s="66"/>
      <c r="L527" s="66"/>
      <c r="M527" s="66"/>
      <c r="N527" s="66"/>
    </row>
    <row r="528" spans="1:14" ht="13.5" thickBot="1" x14ac:dyDescent="0.25">
      <c r="A528" s="65"/>
      <c r="B528" s="65"/>
      <c r="C528" s="65"/>
      <c r="D528" s="65"/>
      <c r="E528" s="65"/>
      <c r="F528" s="65"/>
      <c r="G528" s="65"/>
      <c r="H528" s="66"/>
      <c r="I528" s="66"/>
      <c r="J528" s="66"/>
      <c r="K528" s="66"/>
      <c r="L528" s="66"/>
      <c r="M528" s="66"/>
      <c r="N528" s="66"/>
    </row>
    <row r="529" spans="1:14" ht="16.5" thickBot="1" x14ac:dyDescent="0.3">
      <c r="A529" s="96" t="s">
        <v>21</v>
      </c>
      <c r="B529" s="97"/>
      <c r="C529" s="43">
        <f>N573</f>
        <v>1000</v>
      </c>
      <c r="D529" s="44"/>
      <c r="E529" s="44"/>
      <c r="F529" s="44"/>
      <c r="G529" s="44"/>
      <c r="H529" s="45"/>
      <c r="I529" s="45"/>
      <c r="J529" s="45"/>
      <c r="K529" s="45"/>
      <c r="L529" s="45"/>
      <c r="M529" s="45"/>
      <c r="N529" s="46"/>
    </row>
    <row r="530" spans="1:14" ht="16.5" thickBot="1" x14ac:dyDescent="0.3">
      <c r="A530" s="96" t="s">
        <v>1</v>
      </c>
      <c r="B530" s="97"/>
      <c r="C530" s="47">
        <f>MIN($A541:$N541,$A549:$N549,$A557:$N557,$A565:$N565,$A573:$N573)</f>
        <v>1000</v>
      </c>
      <c r="D530" s="48"/>
      <c r="E530" s="48"/>
      <c r="F530" s="48"/>
      <c r="G530" s="48"/>
      <c r="H530" s="49"/>
      <c r="I530" s="49"/>
      <c r="J530" s="49"/>
      <c r="K530" s="49"/>
      <c r="L530" s="49"/>
      <c r="M530" s="49"/>
      <c r="N530" s="50"/>
    </row>
    <row r="531" spans="1:14" ht="13.5" thickBot="1" x14ac:dyDescent="0.25">
      <c r="A531" s="51"/>
      <c r="B531" s="48"/>
      <c r="C531" s="48"/>
      <c r="D531" s="48"/>
      <c r="E531" s="48"/>
      <c r="F531" s="48"/>
      <c r="G531" s="48"/>
      <c r="H531" s="49"/>
      <c r="I531" s="49"/>
      <c r="J531" s="49"/>
      <c r="K531" s="49"/>
      <c r="L531" s="49"/>
      <c r="M531" s="49"/>
      <c r="N531" s="50"/>
    </row>
    <row r="532" spans="1:14" ht="30.75" thickBot="1" x14ac:dyDescent="0.45">
      <c r="A532" s="113">
        <v>42461</v>
      </c>
      <c r="B532" s="99"/>
      <c r="C532" s="99"/>
      <c r="D532" s="99"/>
      <c r="E532" s="99"/>
      <c r="F532" s="99"/>
      <c r="G532" s="99"/>
      <c r="H532" s="99"/>
      <c r="I532" s="99"/>
      <c r="J532" s="99"/>
      <c r="K532" s="99"/>
      <c r="L532" s="99"/>
      <c r="M532" s="99"/>
      <c r="N532" s="100"/>
    </row>
    <row r="533" spans="1:14" ht="16.5" thickBot="1" x14ac:dyDescent="0.3">
      <c r="A533" s="101" t="s">
        <v>3</v>
      </c>
      <c r="B533" s="102"/>
      <c r="C533" s="101" t="s">
        <v>4</v>
      </c>
      <c r="D533" s="102"/>
      <c r="E533" s="101" t="s">
        <v>5</v>
      </c>
      <c r="F533" s="102"/>
      <c r="G533" s="101" t="s">
        <v>6</v>
      </c>
      <c r="H533" s="102"/>
      <c r="I533" s="101" t="s">
        <v>7</v>
      </c>
      <c r="J533" s="102"/>
      <c r="K533" s="101" t="s">
        <v>8</v>
      </c>
      <c r="L533" s="102"/>
      <c r="M533" s="101" t="s">
        <v>9</v>
      </c>
      <c r="N533" s="103"/>
    </row>
    <row r="534" spans="1:14" ht="27" x14ac:dyDescent="0.5">
      <c r="A534" s="104">
        <v>30</v>
      </c>
      <c r="B534" s="105"/>
      <c r="C534" s="104">
        <v>31</v>
      </c>
      <c r="D534" s="105"/>
      <c r="E534" s="104">
        <v>1</v>
      </c>
      <c r="F534" s="105"/>
      <c r="G534" s="104">
        <v>2</v>
      </c>
      <c r="H534" s="105"/>
      <c r="I534" s="104">
        <v>3</v>
      </c>
      <c r="J534" s="105"/>
      <c r="K534" s="104">
        <v>4</v>
      </c>
      <c r="L534" s="105"/>
      <c r="M534" s="104">
        <v>5</v>
      </c>
      <c r="N534" s="105"/>
    </row>
    <row r="535" spans="1:14" x14ac:dyDescent="0.2">
      <c r="A535" s="52" t="s">
        <v>10</v>
      </c>
      <c r="B535" s="53" t="s">
        <v>11</v>
      </c>
      <c r="C535" s="52" t="s">
        <v>10</v>
      </c>
      <c r="D535" s="53" t="s">
        <v>11</v>
      </c>
      <c r="E535" s="52" t="s">
        <v>10</v>
      </c>
      <c r="F535" s="53" t="s">
        <v>11</v>
      </c>
      <c r="G535" s="52" t="s">
        <v>10</v>
      </c>
      <c r="H535" s="53" t="s">
        <v>11</v>
      </c>
      <c r="I535" s="52" t="s">
        <v>10</v>
      </c>
      <c r="J535" s="53" t="s">
        <v>11</v>
      </c>
      <c r="K535" s="52" t="s">
        <v>10</v>
      </c>
      <c r="L535" s="53" t="s">
        <v>11</v>
      </c>
      <c r="M535" s="52" t="s">
        <v>10</v>
      </c>
      <c r="N535" s="54" t="s">
        <v>11</v>
      </c>
    </row>
    <row r="536" spans="1:14" x14ac:dyDescent="0.2">
      <c r="A536" s="55" t="s">
        <v>166</v>
      </c>
      <c r="B536" s="56">
        <f>C481</f>
        <v>1000</v>
      </c>
      <c r="C536" s="55"/>
      <c r="D536" s="56"/>
      <c r="E536" s="55"/>
      <c r="F536" s="56"/>
      <c r="G536" s="55"/>
      <c r="H536" s="57"/>
      <c r="I536" s="55"/>
      <c r="J536" s="56"/>
      <c r="K536" s="55"/>
      <c r="L536" s="56"/>
      <c r="M536" s="55"/>
      <c r="N536" s="57"/>
    </row>
    <row r="537" spans="1:14" x14ac:dyDescent="0.2">
      <c r="A537" s="55"/>
      <c r="B537" s="56"/>
      <c r="C537" s="55"/>
      <c r="D537" s="56"/>
      <c r="E537" s="55"/>
      <c r="F537" s="56"/>
      <c r="G537" s="55"/>
      <c r="H537" s="57"/>
      <c r="I537" s="55"/>
      <c r="J537" s="56"/>
      <c r="K537" s="55"/>
      <c r="L537" s="56"/>
      <c r="M537" s="55"/>
      <c r="N537" s="57"/>
    </row>
    <row r="538" spans="1:14" x14ac:dyDescent="0.2">
      <c r="A538" s="55"/>
      <c r="B538" s="56"/>
      <c r="C538" s="55"/>
      <c r="D538" s="56"/>
      <c r="E538" s="55"/>
      <c r="F538" s="56"/>
      <c r="G538" s="58"/>
      <c r="H538" s="56"/>
      <c r="I538" s="58"/>
      <c r="J538" s="56"/>
      <c r="K538" s="55"/>
      <c r="L538" s="56"/>
      <c r="M538" s="58"/>
      <c r="N538" s="57"/>
    </row>
    <row r="539" spans="1:14" x14ac:dyDescent="0.2">
      <c r="A539" s="55"/>
      <c r="B539" s="56"/>
      <c r="C539" s="55"/>
      <c r="D539" s="56"/>
      <c r="E539" s="55"/>
      <c r="F539" s="56"/>
      <c r="G539" s="58"/>
      <c r="H539" s="56"/>
      <c r="I539" s="58"/>
      <c r="J539" s="56"/>
      <c r="K539" s="55"/>
      <c r="L539" s="56"/>
      <c r="M539" s="58"/>
      <c r="N539" s="57"/>
    </row>
    <row r="540" spans="1:14" ht="13.5" thickBot="1" x14ac:dyDescent="0.25">
      <c r="A540" s="59"/>
      <c r="B540" s="60"/>
      <c r="C540" s="59"/>
      <c r="D540" s="60"/>
      <c r="E540" s="59"/>
      <c r="F540" s="60"/>
      <c r="G540" s="59"/>
      <c r="H540" s="60"/>
      <c r="I540" s="59"/>
      <c r="J540" s="60"/>
      <c r="K540" s="59"/>
      <c r="L540" s="60"/>
      <c r="M540" s="59"/>
      <c r="N540" s="61"/>
    </row>
    <row r="541" spans="1:14" ht="13.5" thickBot="1" x14ac:dyDescent="0.25">
      <c r="A541" s="62" t="s">
        <v>12</v>
      </c>
      <c r="B541" s="63">
        <f>SUM(B536:B540)</f>
        <v>1000</v>
      </c>
      <c r="C541" s="62" t="s">
        <v>12</v>
      </c>
      <c r="D541" s="63">
        <f>(SUM(D536:D540))+B541</f>
        <v>1000</v>
      </c>
      <c r="E541" s="62" t="s">
        <v>12</v>
      </c>
      <c r="F541" s="63">
        <f>(SUM(F536:F540))+D541</f>
        <v>1000</v>
      </c>
      <c r="G541" s="62" t="s">
        <v>12</v>
      </c>
      <c r="H541" s="63">
        <f>(SUM(H536:H540))+F541</f>
        <v>1000</v>
      </c>
      <c r="I541" s="62" t="s">
        <v>12</v>
      </c>
      <c r="J541" s="63">
        <f>(SUM(J536:J540))+H541</f>
        <v>1000</v>
      </c>
      <c r="K541" s="62" t="s">
        <v>12</v>
      </c>
      <c r="L541" s="63">
        <f>(SUM(L536:L540))+J541</f>
        <v>1000</v>
      </c>
      <c r="M541" s="62" t="s">
        <v>12</v>
      </c>
      <c r="N541" s="63">
        <f>(SUM(N536:N540))+L541</f>
        <v>1000</v>
      </c>
    </row>
    <row r="542" spans="1:14" ht="27" x14ac:dyDescent="0.5">
      <c r="A542" s="104">
        <f>M534+1</f>
        <v>6</v>
      </c>
      <c r="B542" s="105"/>
      <c r="C542" s="104">
        <f>A542+1</f>
        <v>7</v>
      </c>
      <c r="D542" s="105"/>
      <c r="E542" s="104">
        <f>C542+1</f>
        <v>8</v>
      </c>
      <c r="F542" s="105"/>
      <c r="G542" s="104">
        <f>E542+1</f>
        <v>9</v>
      </c>
      <c r="H542" s="105"/>
      <c r="I542" s="104">
        <f>G542+1</f>
        <v>10</v>
      </c>
      <c r="J542" s="105"/>
      <c r="K542" s="104">
        <f>I542+1</f>
        <v>11</v>
      </c>
      <c r="L542" s="105"/>
      <c r="M542" s="104">
        <f>K542+1</f>
        <v>12</v>
      </c>
      <c r="N542" s="105"/>
    </row>
    <row r="543" spans="1:14" x14ac:dyDescent="0.2">
      <c r="A543" s="52" t="s">
        <v>10</v>
      </c>
      <c r="B543" s="53" t="s">
        <v>11</v>
      </c>
      <c r="C543" s="52" t="s">
        <v>10</v>
      </c>
      <c r="D543" s="53" t="s">
        <v>11</v>
      </c>
      <c r="E543" s="52" t="s">
        <v>10</v>
      </c>
      <c r="F543" s="53" t="s">
        <v>11</v>
      </c>
      <c r="G543" s="52" t="s">
        <v>10</v>
      </c>
      <c r="H543" s="53" t="s">
        <v>11</v>
      </c>
      <c r="I543" s="52" t="s">
        <v>10</v>
      </c>
      <c r="J543" s="53" t="s">
        <v>11</v>
      </c>
      <c r="K543" s="52" t="s">
        <v>10</v>
      </c>
      <c r="L543" s="53" t="s">
        <v>11</v>
      </c>
      <c r="M543" s="52" t="s">
        <v>10</v>
      </c>
      <c r="N543" s="54" t="s">
        <v>11</v>
      </c>
    </row>
    <row r="544" spans="1:14" x14ac:dyDescent="0.2">
      <c r="A544" s="55"/>
      <c r="B544" s="56"/>
      <c r="C544" s="55"/>
      <c r="D544" s="56"/>
      <c r="E544" s="55"/>
      <c r="F544" s="56"/>
      <c r="G544" s="55"/>
      <c r="H544" s="56"/>
      <c r="I544" s="58"/>
      <c r="J544" s="56"/>
      <c r="K544" s="55"/>
      <c r="L544" s="56"/>
      <c r="M544" s="55"/>
      <c r="N544" s="57"/>
    </row>
    <row r="545" spans="1:14" x14ac:dyDescent="0.2">
      <c r="A545" s="55"/>
      <c r="B545" s="56"/>
      <c r="C545" s="55"/>
      <c r="D545" s="56"/>
      <c r="E545" s="55"/>
      <c r="F545" s="56"/>
      <c r="G545" s="58"/>
      <c r="H545" s="56"/>
      <c r="I545" s="58"/>
      <c r="J545" s="56"/>
      <c r="K545" s="55"/>
      <c r="L545" s="56"/>
      <c r="M545" s="58"/>
      <c r="N545" s="57"/>
    </row>
    <row r="546" spans="1:14" x14ac:dyDescent="0.2">
      <c r="A546" s="58"/>
      <c r="B546" s="56"/>
      <c r="C546" s="58"/>
      <c r="D546" s="56"/>
      <c r="E546" s="58"/>
      <c r="F546" s="56"/>
      <c r="G546" s="58"/>
      <c r="H546" s="56"/>
      <c r="I546" s="58"/>
      <c r="J546" s="56"/>
      <c r="K546" s="55"/>
      <c r="L546" s="56"/>
      <c r="M546" s="58"/>
      <c r="N546" s="57"/>
    </row>
    <row r="547" spans="1:14" x14ac:dyDescent="0.2">
      <c r="A547" s="58"/>
      <c r="B547" s="56"/>
      <c r="C547" s="58"/>
      <c r="D547" s="56"/>
      <c r="E547" s="58"/>
      <c r="F547" s="56"/>
      <c r="G547" s="58"/>
      <c r="H547" s="56"/>
      <c r="I547" s="58"/>
      <c r="J547" s="56"/>
      <c r="K547" s="55"/>
      <c r="L547" s="56"/>
      <c r="M547" s="58"/>
      <c r="N547" s="57"/>
    </row>
    <row r="548" spans="1:14" ht="13.5" thickBot="1" x14ac:dyDescent="0.25">
      <c r="A548" s="59"/>
      <c r="B548" s="60"/>
      <c r="C548" s="59"/>
      <c r="D548" s="60"/>
      <c r="E548" s="59"/>
      <c r="F548" s="60"/>
      <c r="G548" s="59"/>
      <c r="H548" s="60"/>
      <c r="I548" s="59"/>
      <c r="J548" s="60"/>
      <c r="K548" s="59"/>
      <c r="L548" s="60"/>
      <c r="M548" s="59"/>
      <c r="N548" s="61"/>
    </row>
    <row r="549" spans="1:14" ht="13.5" thickBot="1" x14ac:dyDescent="0.25">
      <c r="A549" s="62" t="s">
        <v>12</v>
      </c>
      <c r="B549" s="63">
        <f>(SUM(B544:B548))+N541</f>
        <v>1000</v>
      </c>
      <c r="C549" s="62" t="s">
        <v>12</v>
      </c>
      <c r="D549" s="63">
        <f>(SUM(D544:D548))+B549</f>
        <v>1000</v>
      </c>
      <c r="E549" s="62" t="s">
        <v>12</v>
      </c>
      <c r="F549" s="63">
        <f>(SUM(F544:F548))+D549</f>
        <v>1000</v>
      </c>
      <c r="G549" s="62" t="s">
        <v>12</v>
      </c>
      <c r="H549" s="63">
        <f>(SUM(H544:H548))+F549</f>
        <v>1000</v>
      </c>
      <c r="I549" s="62" t="s">
        <v>12</v>
      </c>
      <c r="J549" s="63">
        <f>(SUM(J544:J548))+H549</f>
        <v>1000</v>
      </c>
      <c r="K549" s="62" t="s">
        <v>12</v>
      </c>
      <c r="L549" s="63">
        <f>(SUM(L544:L548))+J549</f>
        <v>1000</v>
      </c>
      <c r="M549" s="62" t="s">
        <v>12</v>
      </c>
      <c r="N549" s="63">
        <f>(SUM(N544:N548))+L549</f>
        <v>1000</v>
      </c>
    </row>
    <row r="550" spans="1:14" ht="27" x14ac:dyDescent="0.5">
      <c r="A550" s="104">
        <f>M542+1</f>
        <v>13</v>
      </c>
      <c r="B550" s="105"/>
      <c r="C550" s="104">
        <f>A550+1</f>
        <v>14</v>
      </c>
      <c r="D550" s="105"/>
      <c r="E550" s="104">
        <f>C550+1</f>
        <v>15</v>
      </c>
      <c r="F550" s="105"/>
      <c r="G550" s="104">
        <f>E550+1</f>
        <v>16</v>
      </c>
      <c r="H550" s="105"/>
      <c r="I550" s="104">
        <f>G550+1</f>
        <v>17</v>
      </c>
      <c r="J550" s="105"/>
      <c r="K550" s="104">
        <f>I550+1</f>
        <v>18</v>
      </c>
      <c r="L550" s="105"/>
      <c r="M550" s="104">
        <f>K550+1</f>
        <v>19</v>
      </c>
      <c r="N550" s="105"/>
    </row>
    <row r="551" spans="1:14" x14ac:dyDescent="0.2">
      <c r="A551" s="52" t="s">
        <v>10</v>
      </c>
      <c r="B551" s="53" t="s">
        <v>11</v>
      </c>
      <c r="C551" s="52" t="s">
        <v>10</v>
      </c>
      <c r="D551" s="53" t="s">
        <v>11</v>
      </c>
      <c r="E551" s="52" t="s">
        <v>10</v>
      </c>
      <c r="F551" s="53" t="s">
        <v>11</v>
      </c>
      <c r="G551" s="52" t="s">
        <v>10</v>
      </c>
      <c r="H551" s="53" t="s">
        <v>11</v>
      </c>
      <c r="I551" s="52" t="s">
        <v>10</v>
      </c>
      <c r="J551" s="53" t="s">
        <v>11</v>
      </c>
      <c r="K551" s="52" t="s">
        <v>10</v>
      </c>
      <c r="L551" s="53" t="s">
        <v>11</v>
      </c>
      <c r="M551" s="52" t="s">
        <v>10</v>
      </c>
      <c r="N551" s="54" t="s">
        <v>11</v>
      </c>
    </row>
    <row r="552" spans="1:14" x14ac:dyDescent="0.2">
      <c r="A552" s="55"/>
      <c r="B552" s="56"/>
      <c r="C552" s="55"/>
      <c r="D552" s="56"/>
      <c r="E552" s="55"/>
      <c r="F552" s="56"/>
      <c r="G552" s="55"/>
      <c r="H552" s="56"/>
      <c r="I552" s="55"/>
      <c r="J552" s="56"/>
      <c r="K552" s="55"/>
      <c r="L552" s="56"/>
      <c r="M552" s="55"/>
      <c r="N552" s="57"/>
    </row>
    <row r="553" spans="1:14" x14ac:dyDescent="0.2">
      <c r="A553" s="55"/>
      <c r="B553" s="56"/>
      <c r="C553" s="55"/>
      <c r="D553" s="56"/>
      <c r="E553" s="55"/>
      <c r="F553" s="56"/>
      <c r="G553" s="58"/>
      <c r="H553" s="56"/>
      <c r="I553" s="58"/>
      <c r="J553" s="56"/>
      <c r="K553" s="55"/>
      <c r="L553" s="56"/>
      <c r="M553" s="58"/>
      <c r="N553" s="57"/>
    </row>
    <row r="554" spans="1:14" x14ac:dyDescent="0.2">
      <c r="A554" s="58"/>
      <c r="B554" s="56"/>
      <c r="C554" s="55"/>
      <c r="D554" s="56"/>
      <c r="E554" s="58"/>
      <c r="F554" s="56"/>
      <c r="G554" s="58"/>
      <c r="H554" s="56"/>
      <c r="I554" s="58"/>
      <c r="J554" s="56"/>
      <c r="K554" s="55"/>
      <c r="L554" s="56"/>
      <c r="M554" s="58"/>
      <c r="N554" s="57"/>
    </row>
    <row r="555" spans="1:14" x14ac:dyDescent="0.2">
      <c r="A555" s="58"/>
      <c r="B555" s="56"/>
      <c r="C555" s="58"/>
      <c r="D555" s="56"/>
      <c r="E555" s="58"/>
      <c r="F555" s="56"/>
      <c r="G555" s="58"/>
      <c r="H555" s="56"/>
      <c r="I555" s="58"/>
      <c r="J555" s="56"/>
      <c r="K555" s="55"/>
      <c r="L555" s="56"/>
      <c r="M555" s="58"/>
      <c r="N555" s="57"/>
    </row>
    <row r="556" spans="1:14" ht="13.5" thickBot="1" x14ac:dyDescent="0.25">
      <c r="A556" s="59"/>
      <c r="B556" s="60"/>
      <c r="C556" s="59"/>
      <c r="D556" s="60"/>
      <c r="E556" s="59"/>
      <c r="F556" s="60"/>
      <c r="G556" s="59"/>
      <c r="H556" s="60"/>
      <c r="I556" s="59"/>
      <c r="J556" s="60"/>
      <c r="K556" s="59"/>
      <c r="L556" s="60"/>
      <c r="M556" s="59"/>
      <c r="N556" s="61"/>
    </row>
    <row r="557" spans="1:14" ht="13.5" thickBot="1" x14ac:dyDescent="0.25">
      <c r="A557" s="62" t="s">
        <v>12</v>
      </c>
      <c r="B557" s="63">
        <f>(SUM(B552:B556))+N549</f>
        <v>1000</v>
      </c>
      <c r="C557" s="62" t="s">
        <v>12</v>
      </c>
      <c r="D557" s="63">
        <f>(SUM(D552:D556))+B557</f>
        <v>1000</v>
      </c>
      <c r="E557" s="62" t="s">
        <v>12</v>
      </c>
      <c r="F557" s="63">
        <f>(SUM(F552:F556))+D557</f>
        <v>1000</v>
      </c>
      <c r="G557" s="62" t="s">
        <v>12</v>
      </c>
      <c r="H557" s="63">
        <f>(SUM(H552:H556))+F557</f>
        <v>1000</v>
      </c>
      <c r="I557" s="62" t="s">
        <v>12</v>
      </c>
      <c r="J557" s="63">
        <f>(SUM(J552:J556))+H557</f>
        <v>1000</v>
      </c>
      <c r="K557" s="62" t="s">
        <v>12</v>
      </c>
      <c r="L557" s="63">
        <f>(SUM(L552:L556))+J557</f>
        <v>1000</v>
      </c>
      <c r="M557" s="62" t="s">
        <v>12</v>
      </c>
      <c r="N557" s="63">
        <f>(SUM(N552:N556))+L557</f>
        <v>1000</v>
      </c>
    </row>
    <row r="558" spans="1:14" ht="27" x14ac:dyDescent="0.5">
      <c r="A558" s="104">
        <f>M550+1</f>
        <v>20</v>
      </c>
      <c r="B558" s="105"/>
      <c r="C558" s="104">
        <f>A558+1</f>
        <v>21</v>
      </c>
      <c r="D558" s="105"/>
      <c r="E558" s="104">
        <f>C558+1</f>
        <v>22</v>
      </c>
      <c r="F558" s="105"/>
      <c r="G558" s="104">
        <f>E558+1</f>
        <v>23</v>
      </c>
      <c r="H558" s="105"/>
      <c r="I558" s="104">
        <f>G558+1</f>
        <v>24</v>
      </c>
      <c r="J558" s="105"/>
      <c r="K558" s="104">
        <f>I558+1</f>
        <v>25</v>
      </c>
      <c r="L558" s="105"/>
      <c r="M558" s="104">
        <f>K558+1</f>
        <v>26</v>
      </c>
      <c r="N558" s="105"/>
    </row>
    <row r="559" spans="1:14" x14ac:dyDescent="0.2">
      <c r="A559" s="52" t="s">
        <v>10</v>
      </c>
      <c r="B559" s="53" t="s">
        <v>11</v>
      </c>
      <c r="C559" s="52" t="s">
        <v>10</v>
      </c>
      <c r="D559" s="53" t="s">
        <v>11</v>
      </c>
      <c r="E559" s="52" t="s">
        <v>10</v>
      </c>
      <c r="F559" s="53" t="s">
        <v>11</v>
      </c>
      <c r="G559" s="52" t="s">
        <v>10</v>
      </c>
      <c r="H559" s="53" t="s">
        <v>11</v>
      </c>
      <c r="I559" s="52" t="s">
        <v>10</v>
      </c>
      <c r="J559" s="53" t="s">
        <v>11</v>
      </c>
      <c r="K559" s="52" t="s">
        <v>10</v>
      </c>
      <c r="L559" s="53" t="s">
        <v>11</v>
      </c>
      <c r="M559" s="52" t="s">
        <v>10</v>
      </c>
      <c r="N559" s="54" t="s">
        <v>11</v>
      </c>
    </row>
    <row r="560" spans="1:14" x14ac:dyDescent="0.2">
      <c r="A560" s="55"/>
      <c r="B560" s="56"/>
      <c r="C560" s="55"/>
      <c r="D560" s="56"/>
      <c r="E560" s="55"/>
      <c r="F560" s="56"/>
      <c r="G560" s="55"/>
      <c r="H560" s="56"/>
      <c r="I560" s="55"/>
      <c r="J560" s="56"/>
      <c r="K560" s="55"/>
      <c r="L560" s="56"/>
      <c r="M560" s="55"/>
      <c r="N560" s="57"/>
    </row>
    <row r="561" spans="1:14" x14ac:dyDescent="0.2">
      <c r="A561" s="55"/>
      <c r="B561" s="56"/>
      <c r="C561" s="55"/>
      <c r="D561" s="56"/>
      <c r="E561" s="55"/>
      <c r="F561" s="56"/>
      <c r="G561" s="58"/>
      <c r="H561" s="56"/>
      <c r="I561" s="58"/>
      <c r="J561" s="56"/>
      <c r="K561" s="55"/>
      <c r="L561" s="56"/>
      <c r="M561" s="58"/>
      <c r="N561" s="57"/>
    </row>
    <row r="562" spans="1:14" x14ac:dyDescent="0.2">
      <c r="A562" s="58"/>
      <c r="B562" s="56"/>
      <c r="C562" s="58"/>
      <c r="D562" s="56"/>
      <c r="E562" s="58"/>
      <c r="F562" s="56"/>
      <c r="G562" s="58"/>
      <c r="H562" s="56"/>
      <c r="I562" s="55"/>
      <c r="J562" s="56"/>
      <c r="K562" s="55"/>
      <c r="L562" s="56"/>
      <c r="M562" s="58"/>
      <c r="N562" s="57"/>
    </row>
    <row r="563" spans="1:14" x14ac:dyDescent="0.2">
      <c r="A563" s="58"/>
      <c r="B563" s="56"/>
      <c r="C563" s="58"/>
      <c r="D563" s="56"/>
      <c r="E563" s="58"/>
      <c r="F563" s="56"/>
      <c r="G563" s="58"/>
      <c r="H563" s="56"/>
      <c r="I563" s="58"/>
      <c r="J563" s="56"/>
      <c r="K563" s="55"/>
      <c r="L563" s="56"/>
      <c r="M563" s="58"/>
      <c r="N563" s="57"/>
    </row>
    <row r="564" spans="1:14" ht="13.5" thickBot="1" x14ac:dyDescent="0.25">
      <c r="A564" s="59"/>
      <c r="B564" s="60"/>
      <c r="C564" s="59"/>
      <c r="D564" s="60"/>
      <c r="E564" s="59"/>
      <c r="F564" s="60"/>
      <c r="G564" s="59"/>
      <c r="H564" s="60"/>
      <c r="I564" s="59"/>
      <c r="J564" s="60"/>
      <c r="K564" s="59"/>
      <c r="L564" s="60"/>
      <c r="M564" s="59"/>
      <c r="N564" s="61"/>
    </row>
    <row r="565" spans="1:14" ht="13.5" thickBot="1" x14ac:dyDescent="0.25">
      <c r="A565" s="62" t="s">
        <v>12</v>
      </c>
      <c r="B565" s="63">
        <f>(SUM(B560:B564))+N557</f>
        <v>1000</v>
      </c>
      <c r="C565" s="62" t="s">
        <v>12</v>
      </c>
      <c r="D565" s="63">
        <f>(SUM(D560:D564))+B565</f>
        <v>1000</v>
      </c>
      <c r="E565" s="62" t="s">
        <v>12</v>
      </c>
      <c r="F565" s="63">
        <f>(SUM(F560:F564))+D565</f>
        <v>1000</v>
      </c>
      <c r="G565" s="62" t="s">
        <v>12</v>
      </c>
      <c r="H565" s="63">
        <f>(SUM(H560:H564))+F565</f>
        <v>1000</v>
      </c>
      <c r="I565" s="62" t="s">
        <v>12</v>
      </c>
      <c r="J565" s="63">
        <f>(SUM(J560:J564))+H565</f>
        <v>1000</v>
      </c>
      <c r="K565" s="62" t="s">
        <v>12</v>
      </c>
      <c r="L565" s="63">
        <f>(SUM(L560:L564))+J565</f>
        <v>1000</v>
      </c>
      <c r="M565" s="62" t="s">
        <v>12</v>
      </c>
      <c r="N565" s="63">
        <f>(SUM(N560:N564))+L565</f>
        <v>1000</v>
      </c>
    </row>
    <row r="566" spans="1:14" ht="27" x14ac:dyDescent="0.5">
      <c r="A566" s="104">
        <f>M558+1</f>
        <v>27</v>
      </c>
      <c r="B566" s="105"/>
      <c r="C566" s="104">
        <f>A566+1</f>
        <v>28</v>
      </c>
      <c r="D566" s="105"/>
      <c r="E566" s="104">
        <f>C566+1</f>
        <v>29</v>
      </c>
      <c r="F566" s="105"/>
      <c r="G566" s="104">
        <f>E566+1</f>
        <v>30</v>
      </c>
      <c r="H566" s="105"/>
      <c r="I566" s="104"/>
      <c r="J566" s="105"/>
      <c r="K566" s="104"/>
      <c r="L566" s="105"/>
      <c r="M566" s="104"/>
      <c r="N566" s="105"/>
    </row>
    <row r="567" spans="1:14" x14ac:dyDescent="0.2">
      <c r="A567" s="52" t="s">
        <v>10</v>
      </c>
      <c r="B567" s="53" t="s">
        <v>11</v>
      </c>
      <c r="C567" s="52" t="s">
        <v>10</v>
      </c>
      <c r="D567" s="53" t="s">
        <v>11</v>
      </c>
      <c r="E567" s="52" t="s">
        <v>10</v>
      </c>
      <c r="F567" s="53" t="s">
        <v>11</v>
      </c>
      <c r="G567" s="52" t="s">
        <v>10</v>
      </c>
      <c r="H567" s="53" t="s">
        <v>11</v>
      </c>
      <c r="I567" s="52" t="s">
        <v>10</v>
      </c>
      <c r="J567" s="53" t="s">
        <v>11</v>
      </c>
      <c r="K567" s="52" t="s">
        <v>10</v>
      </c>
      <c r="L567" s="53" t="s">
        <v>11</v>
      </c>
      <c r="M567" s="52" t="s">
        <v>10</v>
      </c>
      <c r="N567" s="54" t="s">
        <v>11</v>
      </c>
    </row>
    <row r="568" spans="1:14" x14ac:dyDescent="0.2">
      <c r="A568" s="55"/>
      <c r="B568" s="56"/>
      <c r="C568" s="55"/>
      <c r="D568" s="56"/>
      <c r="E568" s="55"/>
      <c r="F568" s="56"/>
      <c r="G568" s="55"/>
      <c r="H568" s="56"/>
      <c r="I568" s="55"/>
      <c r="J568" s="56"/>
      <c r="K568" s="55"/>
      <c r="L568" s="56"/>
      <c r="M568" s="55"/>
      <c r="N568" s="57"/>
    </row>
    <row r="569" spans="1:14" x14ac:dyDescent="0.2">
      <c r="A569" s="55"/>
      <c r="B569" s="56"/>
      <c r="C569" s="55"/>
      <c r="D569" s="56"/>
      <c r="E569" s="55"/>
      <c r="F569" s="56"/>
      <c r="G569" s="58"/>
      <c r="H569" s="56"/>
      <c r="I569" s="58"/>
      <c r="J569" s="56"/>
      <c r="K569" s="55"/>
      <c r="L569" s="56"/>
      <c r="M569" s="58"/>
      <c r="N569" s="57"/>
    </row>
    <row r="570" spans="1:14" x14ac:dyDescent="0.2">
      <c r="A570" s="58"/>
      <c r="B570" s="56"/>
      <c r="C570" s="58"/>
      <c r="D570" s="56"/>
      <c r="E570" s="58"/>
      <c r="F570" s="56"/>
      <c r="G570" s="58"/>
      <c r="H570" s="56"/>
      <c r="I570" s="58"/>
      <c r="J570" s="56"/>
      <c r="K570" s="55"/>
      <c r="L570" s="56"/>
      <c r="M570" s="58"/>
      <c r="N570" s="57"/>
    </row>
    <row r="571" spans="1:14" x14ac:dyDescent="0.2">
      <c r="A571" s="58"/>
      <c r="B571" s="56"/>
      <c r="C571" s="58"/>
      <c r="D571" s="56"/>
      <c r="E571" s="58"/>
      <c r="F571" s="56"/>
      <c r="G571" s="58"/>
      <c r="H571" s="56"/>
      <c r="I571" s="58"/>
      <c r="J571" s="56"/>
      <c r="K571" s="58"/>
      <c r="L571" s="56"/>
      <c r="M571" s="58"/>
      <c r="N571" s="57"/>
    </row>
    <row r="572" spans="1:14" ht="13.5" thickBot="1" x14ac:dyDescent="0.25">
      <c r="A572" s="59"/>
      <c r="B572" s="60"/>
      <c r="C572" s="59"/>
      <c r="D572" s="60"/>
      <c r="E572" s="59"/>
      <c r="F572" s="60"/>
      <c r="G572" s="59"/>
      <c r="H572" s="60"/>
      <c r="I572" s="59"/>
      <c r="J572" s="60"/>
      <c r="K572" s="59"/>
      <c r="L572" s="60"/>
      <c r="M572" s="59"/>
      <c r="N572" s="61"/>
    </row>
    <row r="573" spans="1:14" ht="13.5" thickBot="1" x14ac:dyDescent="0.25">
      <c r="A573" s="62" t="s">
        <v>12</v>
      </c>
      <c r="B573" s="63">
        <f>(SUM(B568:B572))+N565</f>
        <v>1000</v>
      </c>
      <c r="C573" s="62" t="s">
        <v>12</v>
      </c>
      <c r="D573" s="63">
        <f>(SUM(D568:D572))+B573</f>
        <v>1000</v>
      </c>
      <c r="E573" s="62" t="s">
        <v>12</v>
      </c>
      <c r="F573" s="63">
        <f>(SUM(F568:F572))+D573</f>
        <v>1000</v>
      </c>
      <c r="G573" s="62" t="s">
        <v>12</v>
      </c>
      <c r="H573" s="63">
        <f>(SUM(H568:H572))+F573</f>
        <v>1000</v>
      </c>
      <c r="I573" s="62" t="s">
        <v>12</v>
      </c>
      <c r="J573" s="63">
        <f>(SUM(J568:J572))+H573</f>
        <v>1000</v>
      </c>
      <c r="K573" s="62" t="s">
        <v>12</v>
      </c>
      <c r="L573" s="63">
        <f>(SUM(L568:L572))+J573</f>
        <v>1000</v>
      </c>
      <c r="M573" s="62" t="s">
        <v>12</v>
      </c>
      <c r="N573" s="63">
        <f>(SUM(N568:N572))+L573</f>
        <v>1000</v>
      </c>
    </row>
    <row r="574" spans="1:14" x14ac:dyDescent="0.2">
      <c r="A574" s="65"/>
      <c r="B574" s="65"/>
      <c r="C574" s="65"/>
      <c r="D574" s="65"/>
      <c r="E574" s="65"/>
      <c r="F574" s="65"/>
      <c r="G574" s="65"/>
      <c r="H574" s="66"/>
      <c r="I574" s="66"/>
      <c r="J574" s="66"/>
      <c r="K574" s="66"/>
      <c r="L574" s="66"/>
      <c r="M574" s="66"/>
      <c r="N574" s="66"/>
    </row>
    <row r="575" spans="1:14" x14ac:dyDescent="0.2">
      <c r="A575" s="65"/>
      <c r="B575" s="65"/>
      <c r="C575" s="65"/>
      <c r="D575" s="65"/>
      <c r="E575" s="65"/>
      <c r="F575" s="65"/>
      <c r="G575" s="65"/>
      <c r="H575" s="66"/>
      <c r="I575" s="66"/>
      <c r="J575" s="66"/>
      <c r="K575" s="66"/>
      <c r="L575" s="66"/>
      <c r="M575" s="66"/>
      <c r="N575" s="66"/>
    </row>
    <row r="576" spans="1:14" ht="13.5" thickBot="1" x14ac:dyDescent="0.25">
      <c r="A576" s="65"/>
      <c r="B576" s="65"/>
      <c r="C576" s="65"/>
      <c r="D576" s="65"/>
      <c r="E576" s="65"/>
      <c r="F576" s="65"/>
      <c r="G576" s="65"/>
      <c r="H576" s="66"/>
      <c r="I576" s="66"/>
      <c r="J576" s="66"/>
      <c r="K576" s="66"/>
      <c r="L576" s="66"/>
      <c r="M576" s="66"/>
      <c r="N576" s="66"/>
    </row>
    <row r="577" spans="1:14" ht="16.5" thickBot="1" x14ac:dyDescent="0.3">
      <c r="A577" s="96" t="s">
        <v>24</v>
      </c>
      <c r="B577" s="97"/>
      <c r="C577" s="43">
        <f>N621</f>
        <v>1000</v>
      </c>
      <c r="D577" s="44"/>
      <c r="E577" s="44"/>
      <c r="F577" s="44"/>
      <c r="G577" s="44"/>
      <c r="H577" s="45"/>
      <c r="I577" s="45"/>
      <c r="J577" s="45"/>
      <c r="K577" s="45"/>
      <c r="L577" s="45"/>
      <c r="M577" s="45"/>
      <c r="N577" s="46"/>
    </row>
    <row r="578" spans="1:14" ht="16.5" thickBot="1" x14ac:dyDescent="0.3">
      <c r="A578" s="96" t="s">
        <v>1</v>
      </c>
      <c r="B578" s="97"/>
      <c r="C578" s="47">
        <f>MIN($A589:$N589,$A597:$N597,$A605:$N605,$A613:$N613,$A621:$N621)</f>
        <v>1000</v>
      </c>
      <c r="D578" s="48"/>
      <c r="E578" s="48"/>
      <c r="F578" s="48"/>
      <c r="G578" s="48"/>
      <c r="H578" s="49"/>
      <c r="I578" s="49"/>
      <c r="J578" s="49"/>
      <c r="K578" s="49"/>
      <c r="L578" s="49"/>
      <c r="M578" s="49"/>
      <c r="N578" s="50"/>
    </row>
    <row r="579" spans="1:14" ht="13.5" thickBot="1" x14ac:dyDescent="0.25">
      <c r="A579" s="51"/>
      <c r="B579" s="48"/>
      <c r="C579" s="48"/>
      <c r="D579" s="48"/>
      <c r="E579" s="48"/>
      <c r="F579" s="48"/>
      <c r="G579" s="48"/>
      <c r="H579" s="49"/>
      <c r="I579" s="49"/>
      <c r="J579" s="49"/>
      <c r="K579" s="49"/>
      <c r="L579" s="49"/>
      <c r="M579" s="49"/>
      <c r="N579" s="50"/>
    </row>
    <row r="580" spans="1:14" ht="30.75" thickBot="1" x14ac:dyDescent="0.45">
      <c r="A580" s="113">
        <v>42491</v>
      </c>
      <c r="B580" s="99"/>
      <c r="C580" s="99"/>
      <c r="D580" s="99"/>
      <c r="E580" s="99"/>
      <c r="F580" s="99"/>
      <c r="G580" s="99"/>
      <c r="H580" s="99"/>
      <c r="I580" s="99"/>
      <c r="J580" s="99"/>
      <c r="K580" s="99"/>
      <c r="L580" s="99"/>
      <c r="M580" s="99"/>
      <c r="N580" s="100"/>
    </row>
    <row r="581" spans="1:14" ht="16.5" thickBot="1" x14ac:dyDescent="0.3">
      <c r="A581" s="101" t="s">
        <v>3</v>
      </c>
      <c r="B581" s="102"/>
      <c r="C581" s="101" t="s">
        <v>4</v>
      </c>
      <c r="D581" s="102"/>
      <c r="E581" s="101" t="s">
        <v>5</v>
      </c>
      <c r="F581" s="102"/>
      <c r="G581" s="101" t="s">
        <v>6</v>
      </c>
      <c r="H581" s="102"/>
      <c r="I581" s="101" t="s">
        <v>7</v>
      </c>
      <c r="J581" s="102"/>
      <c r="K581" s="101" t="s">
        <v>8</v>
      </c>
      <c r="L581" s="102"/>
      <c r="M581" s="101" t="s">
        <v>9</v>
      </c>
      <c r="N581" s="103"/>
    </row>
    <row r="582" spans="1:14" ht="27" x14ac:dyDescent="0.5">
      <c r="A582" s="104"/>
      <c r="B582" s="105"/>
      <c r="C582" s="104"/>
      <c r="D582" s="105"/>
      <c r="E582" s="104"/>
      <c r="F582" s="105"/>
      <c r="G582" s="104"/>
      <c r="H582" s="105"/>
      <c r="I582" s="104">
        <v>1</v>
      </c>
      <c r="J582" s="105"/>
      <c r="K582" s="104">
        <v>2</v>
      </c>
      <c r="L582" s="105"/>
      <c r="M582" s="104">
        <v>3</v>
      </c>
      <c r="N582" s="105"/>
    </row>
    <row r="583" spans="1:14" x14ac:dyDescent="0.2">
      <c r="A583" s="52" t="s">
        <v>10</v>
      </c>
      <c r="B583" s="53" t="s">
        <v>11</v>
      </c>
      <c r="C583" s="52" t="s">
        <v>10</v>
      </c>
      <c r="D583" s="53" t="s">
        <v>11</v>
      </c>
      <c r="E583" s="52" t="s">
        <v>10</v>
      </c>
      <c r="F583" s="53" t="s">
        <v>11</v>
      </c>
      <c r="G583" s="52" t="s">
        <v>10</v>
      </c>
      <c r="H583" s="53" t="s">
        <v>11</v>
      </c>
      <c r="I583" s="52" t="s">
        <v>10</v>
      </c>
      <c r="J583" s="53" t="s">
        <v>11</v>
      </c>
      <c r="K583" s="52" t="s">
        <v>10</v>
      </c>
      <c r="L583" s="53" t="s">
        <v>11</v>
      </c>
      <c r="M583" s="52" t="s">
        <v>10</v>
      </c>
      <c r="N583" s="54" t="s">
        <v>11</v>
      </c>
    </row>
    <row r="584" spans="1:14" x14ac:dyDescent="0.2">
      <c r="A584" s="55" t="s">
        <v>167</v>
      </c>
      <c r="B584" s="56">
        <f>C529</f>
        <v>1000</v>
      </c>
      <c r="C584" s="55"/>
      <c r="D584" s="56"/>
      <c r="E584" s="55"/>
      <c r="F584" s="56"/>
      <c r="G584" s="55"/>
      <c r="H584" s="56"/>
      <c r="I584" s="55"/>
      <c r="J584" s="56"/>
      <c r="K584" s="55"/>
      <c r="L584" s="56"/>
      <c r="M584" s="55"/>
      <c r="N584" s="56"/>
    </row>
    <row r="585" spans="1:14" x14ac:dyDescent="0.2">
      <c r="A585" s="55"/>
      <c r="B585" s="56"/>
      <c r="C585" s="55"/>
      <c r="D585" s="56"/>
      <c r="E585" s="55"/>
      <c r="F585" s="56"/>
      <c r="G585" s="55"/>
      <c r="H585" s="56"/>
      <c r="I585" s="55"/>
      <c r="J585" s="56"/>
      <c r="K585" s="55"/>
      <c r="L585" s="56"/>
      <c r="M585" s="55"/>
      <c r="N585" s="57"/>
    </row>
    <row r="586" spans="1:14" x14ac:dyDescent="0.2">
      <c r="A586" s="55"/>
      <c r="B586" s="56"/>
      <c r="C586" s="55"/>
      <c r="D586" s="56"/>
      <c r="E586" s="55"/>
      <c r="F586" s="56"/>
      <c r="G586" s="58"/>
      <c r="H586" s="56"/>
      <c r="I586" s="58"/>
      <c r="J586" s="56"/>
      <c r="K586" s="55"/>
      <c r="L586" s="57"/>
      <c r="M586" s="58"/>
      <c r="N586" s="57"/>
    </row>
    <row r="587" spans="1:14" x14ac:dyDescent="0.2">
      <c r="A587" s="55"/>
      <c r="B587" s="56"/>
      <c r="C587" s="55"/>
      <c r="D587" s="56"/>
      <c r="E587" s="55"/>
      <c r="F587" s="56"/>
      <c r="G587" s="58"/>
      <c r="H587" s="56"/>
      <c r="I587" s="58"/>
      <c r="J587" s="56"/>
      <c r="K587" s="55"/>
      <c r="L587" s="57"/>
      <c r="M587" s="58"/>
      <c r="N587" s="57"/>
    </row>
    <row r="588" spans="1:14" ht="13.5" thickBot="1" x14ac:dyDescent="0.25">
      <c r="A588" s="59"/>
      <c r="B588" s="60"/>
      <c r="C588" s="59"/>
      <c r="D588" s="60"/>
      <c r="E588" s="59"/>
      <c r="F588" s="60"/>
      <c r="G588" s="59"/>
      <c r="H588" s="60"/>
      <c r="I588" s="59"/>
      <c r="J588" s="60"/>
      <c r="K588" s="55"/>
      <c r="L588" s="56"/>
      <c r="M588" s="59"/>
      <c r="N588" s="61"/>
    </row>
    <row r="589" spans="1:14" ht="13.5" thickBot="1" x14ac:dyDescent="0.25">
      <c r="A589" s="62" t="s">
        <v>12</v>
      </c>
      <c r="B589" s="63">
        <f>SUM(B584:B588)</f>
        <v>1000</v>
      </c>
      <c r="C589" s="62" t="s">
        <v>12</v>
      </c>
      <c r="D589" s="63">
        <f>(SUM(D584:D588))+B589</f>
        <v>1000</v>
      </c>
      <c r="E589" s="62" t="s">
        <v>12</v>
      </c>
      <c r="F589" s="63">
        <f>(SUM(F584:F588))+D589</f>
        <v>1000</v>
      </c>
      <c r="G589" s="62" t="s">
        <v>12</v>
      </c>
      <c r="H589" s="63">
        <f>(SUM(H584:H588))+F589</f>
        <v>1000</v>
      </c>
      <c r="I589" s="62" t="s">
        <v>12</v>
      </c>
      <c r="J589" s="63">
        <f>(SUM(J584:J588))+H589</f>
        <v>1000</v>
      </c>
      <c r="K589" s="62" t="s">
        <v>12</v>
      </c>
      <c r="L589" s="63">
        <f>(SUM(L584:L588))+J589</f>
        <v>1000</v>
      </c>
      <c r="M589" s="62" t="s">
        <v>12</v>
      </c>
      <c r="N589" s="63">
        <f>(SUM(N584:N588))+L589</f>
        <v>1000</v>
      </c>
    </row>
    <row r="590" spans="1:14" ht="27" x14ac:dyDescent="0.5">
      <c r="A590" s="104">
        <f>M582+1</f>
        <v>4</v>
      </c>
      <c r="B590" s="105"/>
      <c r="C590" s="104">
        <f>A590+1</f>
        <v>5</v>
      </c>
      <c r="D590" s="105"/>
      <c r="E590" s="104">
        <f>C590+1</f>
        <v>6</v>
      </c>
      <c r="F590" s="105"/>
      <c r="G590" s="104">
        <f>E590+1</f>
        <v>7</v>
      </c>
      <c r="H590" s="105"/>
      <c r="I590" s="104">
        <f>G590+1</f>
        <v>8</v>
      </c>
      <c r="J590" s="105"/>
      <c r="K590" s="104">
        <f>I590+1</f>
        <v>9</v>
      </c>
      <c r="L590" s="105"/>
      <c r="M590" s="104">
        <f>K590+1</f>
        <v>10</v>
      </c>
      <c r="N590" s="105"/>
    </row>
    <row r="591" spans="1:14" x14ac:dyDescent="0.2">
      <c r="A591" s="52" t="s">
        <v>10</v>
      </c>
      <c r="B591" s="53" t="s">
        <v>11</v>
      </c>
      <c r="C591" s="52" t="s">
        <v>10</v>
      </c>
      <c r="D591" s="53" t="s">
        <v>11</v>
      </c>
      <c r="E591" s="52" t="s">
        <v>10</v>
      </c>
      <c r="F591" s="53" t="s">
        <v>11</v>
      </c>
      <c r="G591" s="52" t="s">
        <v>10</v>
      </c>
      <c r="H591" s="53" t="s">
        <v>11</v>
      </c>
      <c r="I591" s="52" t="s">
        <v>10</v>
      </c>
      <c r="J591" s="53" t="s">
        <v>11</v>
      </c>
      <c r="K591" s="52" t="s">
        <v>10</v>
      </c>
      <c r="L591" s="53" t="s">
        <v>11</v>
      </c>
      <c r="M591" s="52" t="s">
        <v>10</v>
      </c>
      <c r="N591" s="54" t="s">
        <v>11</v>
      </c>
    </row>
    <row r="592" spans="1:14" x14ac:dyDescent="0.2">
      <c r="A592" s="55"/>
      <c r="B592" s="56"/>
      <c r="C592" s="55"/>
      <c r="D592" s="56"/>
      <c r="E592" s="55"/>
      <c r="F592" s="56"/>
      <c r="G592" s="55"/>
      <c r="H592" s="56"/>
      <c r="I592" s="58"/>
      <c r="J592" s="56"/>
      <c r="K592" s="55"/>
      <c r="L592" s="56"/>
      <c r="M592" s="55"/>
      <c r="N592" s="57"/>
    </row>
    <row r="593" spans="1:14" x14ac:dyDescent="0.2">
      <c r="A593" s="55"/>
      <c r="B593" s="56"/>
      <c r="C593" s="55"/>
      <c r="D593" s="56"/>
      <c r="E593" s="55"/>
      <c r="F593" s="56"/>
      <c r="G593" s="58"/>
      <c r="H593" s="56"/>
      <c r="I593" s="58"/>
      <c r="J593" s="56"/>
      <c r="K593" s="55"/>
      <c r="L593" s="56"/>
      <c r="M593" s="58"/>
      <c r="N593" s="57"/>
    </row>
    <row r="594" spans="1:14" x14ac:dyDescent="0.2">
      <c r="A594" s="58"/>
      <c r="B594" s="56"/>
      <c r="C594" s="58"/>
      <c r="D594" s="56"/>
      <c r="E594" s="58"/>
      <c r="F594" s="56"/>
      <c r="G594" s="58"/>
      <c r="H594" s="56"/>
      <c r="I594" s="58"/>
      <c r="J594" s="56"/>
      <c r="K594" s="55"/>
      <c r="L594" s="56"/>
      <c r="M594" s="58"/>
      <c r="N594" s="57"/>
    </row>
    <row r="595" spans="1:14" x14ac:dyDescent="0.2">
      <c r="A595" s="58"/>
      <c r="B595" s="56"/>
      <c r="C595" s="58"/>
      <c r="D595" s="56"/>
      <c r="E595" s="58"/>
      <c r="F595" s="56"/>
      <c r="G595" s="58"/>
      <c r="H595" s="56"/>
      <c r="I595" s="58"/>
      <c r="J595" s="56"/>
      <c r="K595" s="55"/>
      <c r="L595" s="56"/>
      <c r="M595" s="58"/>
      <c r="N595" s="57"/>
    </row>
    <row r="596" spans="1:14" ht="13.5" thickBot="1" x14ac:dyDescent="0.25">
      <c r="A596" s="59"/>
      <c r="B596" s="60"/>
      <c r="C596" s="59"/>
      <c r="D596" s="60"/>
      <c r="E596" s="59"/>
      <c r="F596" s="60"/>
      <c r="G596" s="59"/>
      <c r="H596" s="60"/>
      <c r="I596" s="59"/>
      <c r="J596" s="60"/>
      <c r="K596" s="59"/>
      <c r="L596" s="60"/>
      <c r="M596" s="59"/>
      <c r="N596" s="61"/>
    </row>
    <row r="597" spans="1:14" ht="13.5" thickBot="1" x14ac:dyDescent="0.25">
      <c r="A597" s="62" t="s">
        <v>12</v>
      </c>
      <c r="B597" s="63">
        <f>(SUM(B592:B596))+N589</f>
        <v>1000</v>
      </c>
      <c r="C597" s="62" t="s">
        <v>12</v>
      </c>
      <c r="D597" s="63">
        <f>(SUM(D592:D596))+B597</f>
        <v>1000</v>
      </c>
      <c r="E597" s="62" t="s">
        <v>12</v>
      </c>
      <c r="F597" s="63">
        <f>(SUM(F592:F596))+D597</f>
        <v>1000</v>
      </c>
      <c r="G597" s="62" t="s">
        <v>12</v>
      </c>
      <c r="H597" s="63">
        <f>(SUM(H592:H596))+F597</f>
        <v>1000</v>
      </c>
      <c r="I597" s="62" t="s">
        <v>12</v>
      </c>
      <c r="J597" s="63">
        <f>(SUM(J592:J596))+H597</f>
        <v>1000</v>
      </c>
      <c r="K597" s="62" t="s">
        <v>12</v>
      </c>
      <c r="L597" s="63">
        <f>(SUM(L592:L596))+J597</f>
        <v>1000</v>
      </c>
      <c r="M597" s="62" t="s">
        <v>12</v>
      </c>
      <c r="N597" s="63">
        <f>(SUM(N592:N596))+L597</f>
        <v>1000</v>
      </c>
    </row>
    <row r="598" spans="1:14" ht="27" x14ac:dyDescent="0.5">
      <c r="A598" s="104">
        <f>M590+1</f>
        <v>11</v>
      </c>
      <c r="B598" s="105"/>
      <c r="C598" s="104">
        <f>A598+1</f>
        <v>12</v>
      </c>
      <c r="D598" s="105"/>
      <c r="E598" s="104">
        <f>C598+1</f>
        <v>13</v>
      </c>
      <c r="F598" s="105"/>
      <c r="G598" s="104">
        <f>E598+1</f>
        <v>14</v>
      </c>
      <c r="H598" s="105"/>
      <c r="I598" s="104">
        <f>G598+1</f>
        <v>15</v>
      </c>
      <c r="J598" s="105"/>
      <c r="K598" s="104">
        <f>I598+1</f>
        <v>16</v>
      </c>
      <c r="L598" s="105"/>
      <c r="M598" s="104">
        <f>K598+1</f>
        <v>17</v>
      </c>
      <c r="N598" s="105"/>
    </row>
    <row r="599" spans="1:14" x14ac:dyDescent="0.2">
      <c r="A599" s="52" t="s">
        <v>10</v>
      </c>
      <c r="B599" s="53" t="s">
        <v>11</v>
      </c>
      <c r="C599" s="52" t="s">
        <v>10</v>
      </c>
      <c r="D599" s="53" t="s">
        <v>11</v>
      </c>
      <c r="E599" s="52" t="s">
        <v>10</v>
      </c>
      <c r="F599" s="53" t="s">
        <v>11</v>
      </c>
      <c r="G599" s="52" t="s">
        <v>10</v>
      </c>
      <c r="H599" s="53" t="s">
        <v>11</v>
      </c>
      <c r="I599" s="52" t="s">
        <v>10</v>
      </c>
      <c r="J599" s="53" t="s">
        <v>11</v>
      </c>
      <c r="K599" s="52" t="s">
        <v>10</v>
      </c>
      <c r="L599" s="53" t="s">
        <v>11</v>
      </c>
      <c r="M599" s="52" t="s">
        <v>10</v>
      </c>
      <c r="N599" s="54" t="s">
        <v>11</v>
      </c>
    </row>
    <row r="600" spans="1:14" x14ac:dyDescent="0.2">
      <c r="A600" s="55"/>
      <c r="B600" s="56"/>
      <c r="C600" s="55"/>
      <c r="D600" s="56"/>
      <c r="E600" s="55"/>
      <c r="F600" s="56"/>
      <c r="G600" s="55"/>
      <c r="H600" s="56"/>
      <c r="I600" s="55"/>
      <c r="J600" s="56"/>
      <c r="K600" s="55"/>
      <c r="L600" s="56"/>
      <c r="M600" s="55"/>
      <c r="N600" s="57"/>
    </row>
    <row r="601" spans="1:14" x14ac:dyDescent="0.2">
      <c r="A601" s="55"/>
      <c r="B601" s="56"/>
      <c r="C601" s="55"/>
      <c r="D601" s="56"/>
      <c r="E601" s="55"/>
      <c r="F601" s="56"/>
      <c r="G601" s="55"/>
      <c r="H601" s="56"/>
      <c r="I601" s="58"/>
      <c r="J601" s="56"/>
      <c r="K601" s="55"/>
      <c r="L601" s="56"/>
      <c r="M601" s="58"/>
      <c r="N601" s="57"/>
    </row>
    <row r="602" spans="1:14" x14ac:dyDescent="0.2">
      <c r="A602" s="58"/>
      <c r="B602" s="56"/>
      <c r="C602" s="58"/>
      <c r="D602" s="56"/>
      <c r="E602" s="58"/>
      <c r="F602" s="56"/>
      <c r="G602" s="55"/>
      <c r="H602" s="56"/>
      <c r="I602" s="58"/>
      <c r="J602" s="56"/>
      <c r="K602" s="55"/>
      <c r="L602" s="56"/>
      <c r="M602" s="58"/>
      <c r="N602" s="57"/>
    </row>
    <row r="603" spans="1:14" x14ac:dyDescent="0.2">
      <c r="A603" s="58"/>
      <c r="B603" s="56"/>
      <c r="C603" s="58"/>
      <c r="D603" s="56"/>
      <c r="E603" s="58"/>
      <c r="F603" s="56"/>
      <c r="G603" s="58"/>
      <c r="H603" s="56"/>
      <c r="I603" s="58"/>
      <c r="J603" s="56"/>
      <c r="K603" s="58"/>
      <c r="L603" s="56"/>
      <c r="M603" s="58"/>
      <c r="N603" s="57"/>
    </row>
    <row r="604" spans="1:14" ht="13.5" thickBot="1" x14ac:dyDescent="0.25">
      <c r="A604" s="59"/>
      <c r="B604" s="60"/>
      <c r="C604" s="59"/>
      <c r="D604" s="60"/>
      <c r="E604" s="59"/>
      <c r="F604" s="60"/>
      <c r="G604" s="59"/>
      <c r="H604" s="60"/>
      <c r="I604" s="59"/>
      <c r="J604" s="60"/>
      <c r="K604" s="59"/>
      <c r="L604" s="60"/>
      <c r="M604" s="59"/>
      <c r="N604" s="61"/>
    </row>
    <row r="605" spans="1:14" ht="13.5" thickBot="1" x14ac:dyDescent="0.25">
      <c r="A605" s="62" t="s">
        <v>12</v>
      </c>
      <c r="B605" s="63">
        <f>(SUM(B600:B604))+N597</f>
        <v>1000</v>
      </c>
      <c r="C605" s="62" t="s">
        <v>12</v>
      </c>
      <c r="D605" s="63">
        <f>(SUM(D600:D604))+B605</f>
        <v>1000</v>
      </c>
      <c r="E605" s="62" t="s">
        <v>12</v>
      </c>
      <c r="F605" s="63">
        <f>(SUM(F600:F604))+D605</f>
        <v>1000</v>
      </c>
      <c r="G605" s="62" t="s">
        <v>12</v>
      </c>
      <c r="H605" s="63">
        <f>(SUM(H600:H604))+F605</f>
        <v>1000</v>
      </c>
      <c r="I605" s="62" t="s">
        <v>12</v>
      </c>
      <c r="J605" s="63">
        <f>(SUM(J600:J604))+H605</f>
        <v>1000</v>
      </c>
      <c r="K605" s="62" t="s">
        <v>12</v>
      </c>
      <c r="L605" s="63">
        <f>(SUM(L600:L604))+J605</f>
        <v>1000</v>
      </c>
      <c r="M605" s="62" t="s">
        <v>12</v>
      </c>
      <c r="N605" s="63">
        <f>(SUM(N600:N604))+L605</f>
        <v>1000</v>
      </c>
    </row>
    <row r="606" spans="1:14" ht="27" x14ac:dyDescent="0.5">
      <c r="A606" s="104">
        <f>M598+1</f>
        <v>18</v>
      </c>
      <c r="B606" s="105"/>
      <c r="C606" s="104">
        <f>A606+1</f>
        <v>19</v>
      </c>
      <c r="D606" s="105"/>
      <c r="E606" s="104">
        <f>C606+1</f>
        <v>20</v>
      </c>
      <c r="F606" s="105"/>
      <c r="G606" s="104">
        <f>E606+1</f>
        <v>21</v>
      </c>
      <c r="H606" s="105"/>
      <c r="I606" s="104">
        <f>G606+1</f>
        <v>22</v>
      </c>
      <c r="J606" s="105"/>
      <c r="K606" s="104">
        <f>I606+1</f>
        <v>23</v>
      </c>
      <c r="L606" s="105"/>
      <c r="M606" s="104">
        <f>K606+1</f>
        <v>24</v>
      </c>
      <c r="N606" s="105"/>
    </row>
    <row r="607" spans="1:14" x14ac:dyDescent="0.2">
      <c r="A607" s="52" t="s">
        <v>10</v>
      </c>
      <c r="B607" s="53" t="s">
        <v>11</v>
      </c>
      <c r="C607" s="52" t="s">
        <v>10</v>
      </c>
      <c r="D607" s="53" t="s">
        <v>11</v>
      </c>
      <c r="E607" s="52" t="s">
        <v>10</v>
      </c>
      <c r="F607" s="53" t="s">
        <v>11</v>
      </c>
      <c r="G607" s="52" t="s">
        <v>10</v>
      </c>
      <c r="H607" s="53" t="s">
        <v>11</v>
      </c>
      <c r="I607" s="52" t="s">
        <v>10</v>
      </c>
      <c r="J607" s="53" t="s">
        <v>11</v>
      </c>
      <c r="K607" s="52" t="s">
        <v>10</v>
      </c>
      <c r="L607" s="53" t="s">
        <v>11</v>
      </c>
      <c r="M607" s="52" t="s">
        <v>10</v>
      </c>
      <c r="N607" s="54" t="s">
        <v>11</v>
      </c>
    </row>
    <row r="608" spans="1:14" x14ac:dyDescent="0.2">
      <c r="A608" s="55"/>
      <c r="B608" s="56"/>
      <c r="C608" s="55"/>
      <c r="D608" s="56"/>
      <c r="E608" s="55"/>
      <c r="F608" s="56"/>
      <c r="G608" s="55"/>
      <c r="H608" s="56"/>
      <c r="I608" s="58"/>
      <c r="J608" s="56"/>
      <c r="K608" s="55"/>
      <c r="L608" s="56"/>
      <c r="M608" s="55"/>
      <c r="N608" s="56"/>
    </row>
    <row r="609" spans="1:14" x14ac:dyDescent="0.2">
      <c r="A609" s="55"/>
      <c r="B609" s="56"/>
      <c r="C609" s="55"/>
      <c r="D609" s="56"/>
      <c r="E609" s="55"/>
      <c r="F609" s="56"/>
      <c r="G609" s="58"/>
      <c r="H609" s="56"/>
      <c r="I609" s="58"/>
      <c r="J609" s="56"/>
      <c r="K609" s="55"/>
      <c r="L609" s="56"/>
      <c r="M609" s="58"/>
      <c r="N609" s="56"/>
    </row>
    <row r="610" spans="1:14" x14ac:dyDescent="0.2">
      <c r="A610" s="58"/>
      <c r="B610" s="56"/>
      <c r="C610" s="58"/>
      <c r="D610" s="56"/>
      <c r="E610" s="58"/>
      <c r="F610" s="56"/>
      <c r="G610" s="58"/>
      <c r="H610" s="56"/>
      <c r="I610" s="58"/>
      <c r="J610" s="56"/>
      <c r="K610" s="55"/>
      <c r="L610" s="56"/>
      <c r="M610" s="55"/>
      <c r="N610" s="56"/>
    </row>
    <row r="611" spans="1:14" x14ac:dyDescent="0.2">
      <c r="A611" s="58"/>
      <c r="B611" s="56"/>
      <c r="C611" s="58"/>
      <c r="D611" s="56"/>
      <c r="E611" s="58"/>
      <c r="F611" s="56"/>
      <c r="G611" s="58"/>
      <c r="H611" s="56"/>
      <c r="I611" s="58"/>
      <c r="J611" s="56"/>
      <c r="K611" s="58"/>
      <c r="L611" s="56"/>
      <c r="M611" s="58"/>
      <c r="N611" s="57"/>
    </row>
    <row r="612" spans="1:14" ht="13.5" thickBot="1" x14ac:dyDescent="0.25">
      <c r="A612" s="59"/>
      <c r="B612" s="60"/>
      <c r="C612" s="59"/>
      <c r="D612" s="60"/>
      <c r="E612" s="59"/>
      <c r="F612" s="60"/>
      <c r="G612" s="59"/>
      <c r="H612" s="60"/>
      <c r="I612" s="59"/>
      <c r="J612" s="60"/>
      <c r="K612" s="59"/>
      <c r="L612" s="60"/>
      <c r="M612" s="59"/>
      <c r="N612" s="61"/>
    </row>
    <row r="613" spans="1:14" ht="13.5" thickBot="1" x14ac:dyDescent="0.25">
      <c r="A613" s="62" t="s">
        <v>12</v>
      </c>
      <c r="B613" s="63">
        <f>(SUM(B608:B612))+N605</f>
        <v>1000</v>
      </c>
      <c r="C613" s="62" t="s">
        <v>12</v>
      </c>
      <c r="D613" s="63">
        <f>(SUM(D608:D612))+B613</f>
        <v>1000</v>
      </c>
      <c r="E613" s="62" t="s">
        <v>12</v>
      </c>
      <c r="F613" s="63">
        <f>(SUM(F608:F612))+D613</f>
        <v>1000</v>
      </c>
      <c r="G613" s="62" t="s">
        <v>12</v>
      </c>
      <c r="H613" s="63">
        <f>(SUM(H608:H612))+F613</f>
        <v>1000</v>
      </c>
      <c r="I613" s="62" t="s">
        <v>12</v>
      </c>
      <c r="J613" s="63">
        <f>(SUM(J608:J612))+H613</f>
        <v>1000</v>
      </c>
      <c r="K613" s="62" t="s">
        <v>12</v>
      </c>
      <c r="L613" s="63">
        <f>(SUM(L608:L612))+J613</f>
        <v>1000</v>
      </c>
      <c r="M613" s="62" t="s">
        <v>12</v>
      </c>
      <c r="N613" s="63">
        <f>(SUM(N608:N612))+L613</f>
        <v>1000</v>
      </c>
    </row>
    <row r="614" spans="1:14" ht="27" x14ac:dyDescent="0.5">
      <c r="A614" s="104">
        <f>M606+1</f>
        <v>25</v>
      </c>
      <c r="B614" s="105"/>
      <c r="C614" s="104">
        <f>A614+1</f>
        <v>26</v>
      </c>
      <c r="D614" s="105"/>
      <c r="E614" s="104">
        <f>C614+1</f>
        <v>27</v>
      </c>
      <c r="F614" s="105"/>
      <c r="G614" s="104">
        <f>E614+1</f>
        <v>28</v>
      </c>
      <c r="H614" s="105"/>
      <c r="I614" s="104">
        <f>G614+1</f>
        <v>29</v>
      </c>
      <c r="J614" s="105"/>
      <c r="K614" s="104">
        <f>I614+1</f>
        <v>30</v>
      </c>
      <c r="L614" s="105"/>
      <c r="M614" s="104">
        <f>K614+1</f>
        <v>31</v>
      </c>
      <c r="N614" s="105"/>
    </row>
    <row r="615" spans="1:14" x14ac:dyDescent="0.2">
      <c r="A615" s="52" t="s">
        <v>10</v>
      </c>
      <c r="B615" s="53" t="s">
        <v>11</v>
      </c>
      <c r="C615" s="52" t="s">
        <v>10</v>
      </c>
      <c r="D615" s="53" t="s">
        <v>11</v>
      </c>
      <c r="E615" s="52" t="s">
        <v>10</v>
      </c>
      <c r="F615" s="53" t="s">
        <v>11</v>
      </c>
      <c r="G615" s="52" t="s">
        <v>10</v>
      </c>
      <c r="H615" s="53" t="s">
        <v>11</v>
      </c>
      <c r="I615" s="52" t="s">
        <v>10</v>
      </c>
      <c r="J615" s="53" t="s">
        <v>11</v>
      </c>
      <c r="K615" s="52" t="s">
        <v>10</v>
      </c>
      <c r="L615" s="53" t="s">
        <v>11</v>
      </c>
      <c r="M615" s="52" t="s">
        <v>10</v>
      </c>
      <c r="N615" s="54" t="s">
        <v>11</v>
      </c>
    </row>
    <row r="616" spans="1:14" x14ac:dyDescent="0.2">
      <c r="A616" s="55"/>
      <c r="B616" s="56"/>
      <c r="C616" s="55"/>
      <c r="D616" s="56"/>
      <c r="E616" s="55"/>
      <c r="F616" s="56"/>
      <c r="G616" s="55"/>
      <c r="H616" s="56"/>
      <c r="I616" s="55"/>
      <c r="J616" s="56"/>
      <c r="K616" s="55"/>
      <c r="L616" s="56"/>
      <c r="M616" s="55"/>
      <c r="N616" s="57"/>
    </row>
    <row r="617" spans="1:14" x14ac:dyDescent="0.2">
      <c r="A617" s="55"/>
      <c r="B617" s="56"/>
      <c r="C617" s="55"/>
      <c r="D617" s="56"/>
      <c r="E617" s="55"/>
      <c r="F617" s="56"/>
      <c r="G617" s="55"/>
      <c r="H617" s="56"/>
      <c r="I617" s="58"/>
      <c r="J617" s="56"/>
      <c r="K617" s="55"/>
      <c r="L617" s="56"/>
      <c r="M617" s="58"/>
      <c r="N617" s="57"/>
    </row>
    <row r="618" spans="1:14" x14ac:dyDescent="0.2">
      <c r="A618" s="58"/>
      <c r="B618" s="56"/>
      <c r="C618" s="58"/>
      <c r="D618" s="56"/>
      <c r="E618" s="58"/>
      <c r="F618" s="56"/>
      <c r="G618" s="58"/>
      <c r="H618" s="56"/>
      <c r="I618" s="58"/>
      <c r="J618" s="56"/>
      <c r="K618" s="55"/>
      <c r="L618" s="56"/>
      <c r="M618" s="58"/>
      <c r="N618" s="57"/>
    </row>
    <row r="619" spans="1:14" x14ac:dyDescent="0.2">
      <c r="A619" s="58"/>
      <c r="B619" s="56"/>
      <c r="C619" s="58"/>
      <c r="D619" s="56"/>
      <c r="E619" s="58"/>
      <c r="F619" s="56"/>
      <c r="G619" s="58"/>
      <c r="H619" s="56"/>
      <c r="I619" s="58"/>
      <c r="J619" s="56"/>
      <c r="K619" s="58"/>
      <c r="L619" s="56"/>
      <c r="M619" s="58"/>
      <c r="N619" s="57"/>
    </row>
    <row r="620" spans="1:14" ht="13.5" thickBot="1" x14ac:dyDescent="0.25">
      <c r="A620" s="59"/>
      <c r="B620" s="60"/>
      <c r="C620" s="59"/>
      <c r="D620" s="60"/>
      <c r="E620" s="59"/>
      <c r="F620" s="60"/>
      <c r="G620" s="59"/>
      <c r="H620" s="60"/>
      <c r="I620" s="59"/>
      <c r="J620" s="60"/>
      <c r="K620" s="59"/>
      <c r="L620" s="60"/>
      <c r="M620" s="59"/>
      <c r="N620" s="61"/>
    </row>
    <row r="621" spans="1:14" ht="13.5" thickBot="1" x14ac:dyDescent="0.25">
      <c r="A621" s="62" t="s">
        <v>12</v>
      </c>
      <c r="B621" s="63">
        <f>(SUM(B616:B620))+N613</f>
        <v>1000</v>
      </c>
      <c r="C621" s="62" t="s">
        <v>12</v>
      </c>
      <c r="D621" s="63">
        <f>(SUM(D616:D620))+B621</f>
        <v>1000</v>
      </c>
      <c r="E621" s="62" t="s">
        <v>12</v>
      </c>
      <c r="F621" s="63">
        <f>(SUM(F616:F620))+D621</f>
        <v>1000</v>
      </c>
      <c r="G621" s="62" t="s">
        <v>12</v>
      </c>
      <c r="H621" s="63">
        <f>(SUM(H616:H620))+F621</f>
        <v>1000</v>
      </c>
      <c r="I621" s="62" t="s">
        <v>12</v>
      </c>
      <c r="J621" s="63">
        <f>(SUM(J616:J620))+H621</f>
        <v>1000</v>
      </c>
      <c r="K621" s="62" t="s">
        <v>12</v>
      </c>
      <c r="L621" s="63">
        <f>(SUM(L616:L620))+J621</f>
        <v>1000</v>
      </c>
      <c r="M621" s="62" t="s">
        <v>12</v>
      </c>
      <c r="N621" s="63">
        <f>(SUM(N616:N620))+L621</f>
        <v>1000</v>
      </c>
    </row>
    <row r="622" spans="1:14" x14ac:dyDescent="0.2">
      <c r="A622" s="65"/>
      <c r="B622" s="65"/>
      <c r="C622" s="65"/>
      <c r="D622" s="65"/>
      <c r="E622" s="65"/>
      <c r="F622" s="65"/>
      <c r="G622" s="65"/>
      <c r="H622" s="66"/>
      <c r="I622" s="66"/>
      <c r="J622" s="66"/>
      <c r="K622" s="66"/>
      <c r="L622" s="66"/>
      <c r="M622" s="66"/>
      <c r="N622" s="66"/>
    </row>
    <row r="623" spans="1:14" x14ac:dyDescent="0.2">
      <c r="A623" s="65"/>
      <c r="B623" s="65"/>
      <c r="C623" s="65"/>
      <c r="D623" s="65"/>
      <c r="E623" s="65"/>
      <c r="F623" s="65"/>
      <c r="G623" s="65"/>
      <c r="H623" s="66"/>
      <c r="I623" s="66"/>
      <c r="J623" s="66"/>
      <c r="K623" s="66"/>
      <c r="L623" s="66"/>
      <c r="M623" s="66"/>
      <c r="N623" s="66"/>
    </row>
    <row r="624" spans="1:14" ht="13.5" thickBot="1" x14ac:dyDescent="0.25">
      <c r="A624" s="65"/>
      <c r="B624" s="65"/>
      <c r="C624" s="65"/>
      <c r="D624" s="65"/>
      <c r="E624" s="65"/>
      <c r="F624" s="65"/>
      <c r="G624" s="65"/>
      <c r="H624" s="66"/>
      <c r="I624" s="66"/>
      <c r="J624" s="66"/>
      <c r="K624" s="66"/>
      <c r="L624" s="66"/>
      <c r="M624" s="66"/>
      <c r="N624" s="66"/>
    </row>
    <row r="625" spans="1:14" ht="16.5" thickBot="1" x14ac:dyDescent="0.3">
      <c r="A625" s="96" t="s">
        <v>27</v>
      </c>
      <c r="B625" s="97"/>
      <c r="C625" s="43">
        <f>N669</f>
        <v>1000</v>
      </c>
      <c r="D625" s="44"/>
      <c r="E625" s="44"/>
      <c r="F625" s="44"/>
      <c r="G625" s="44"/>
      <c r="H625" s="45"/>
      <c r="I625" s="45"/>
      <c r="J625" s="45"/>
      <c r="K625" s="45"/>
      <c r="L625" s="45"/>
      <c r="M625" s="45"/>
      <c r="N625" s="46"/>
    </row>
    <row r="626" spans="1:14" ht="16.5" thickBot="1" x14ac:dyDescent="0.3">
      <c r="A626" s="96" t="s">
        <v>1</v>
      </c>
      <c r="B626" s="97"/>
      <c r="C626" s="47">
        <f>MIN($A637:$N637,$A645:$N645,$A653:$N653,$A661:$N661,$A669:$N669)</f>
        <v>1000</v>
      </c>
      <c r="D626" s="48"/>
      <c r="E626" s="48"/>
      <c r="F626" s="48"/>
      <c r="G626" s="48"/>
      <c r="H626" s="49"/>
      <c r="I626" s="49"/>
      <c r="J626" s="49"/>
      <c r="K626" s="49"/>
      <c r="L626" s="49"/>
      <c r="M626" s="49"/>
      <c r="N626" s="50"/>
    </row>
    <row r="627" spans="1:14" ht="13.5" thickBot="1" x14ac:dyDescent="0.25">
      <c r="A627" s="70"/>
      <c r="B627" s="71"/>
      <c r="C627" s="71"/>
      <c r="D627" s="71"/>
      <c r="E627" s="71"/>
      <c r="F627" s="71"/>
      <c r="G627" s="71"/>
      <c r="H627" s="72"/>
      <c r="I627" s="72"/>
      <c r="J627" s="72"/>
      <c r="K627" s="72"/>
      <c r="L627" s="72"/>
      <c r="M627" s="72"/>
      <c r="N627" s="73"/>
    </row>
    <row r="628" spans="1:14" ht="30.75" thickBot="1" x14ac:dyDescent="0.45">
      <c r="A628" s="113">
        <v>42522</v>
      </c>
      <c r="B628" s="99"/>
      <c r="C628" s="99"/>
      <c r="D628" s="99"/>
      <c r="E628" s="99"/>
      <c r="F628" s="99"/>
      <c r="G628" s="99"/>
      <c r="H628" s="99"/>
      <c r="I628" s="99"/>
      <c r="J628" s="99"/>
      <c r="K628" s="99"/>
      <c r="L628" s="99"/>
      <c r="M628" s="99"/>
      <c r="N628" s="100"/>
    </row>
    <row r="629" spans="1:14" ht="16.5" thickBot="1" x14ac:dyDescent="0.3">
      <c r="A629" s="101" t="s">
        <v>3</v>
      </c>
      <c r="B629" s="102"/>
      <c r="C629" s="101" t="s">
        <v>4</v>
      </c>
      <c r="D629" s="102"/>
      <c r="E629" s="101" t="s">
        <v>5</v>
      </c>
      <c r="F629" s="102"/>
      <c r="G629" s="101" t="s">
        <v>6</v>
      </c>
      <c r="H629" s="102"/>
      <c r="I629" s="101" t="s">
        <v>7</v>
      </c>
      <c r="J629" s="102"/>
      <c r="K629" s="101" t="s">
        <v>8</v>
      </c>
      <c r="L629" s="102"/>
      <c r="M629" s="101" t="s">
        <v>9</v>
      </c>
      <c r="N629" s="103"/>
    </row>
    <row r="630" spans="1:14" ht="27" x14ac:dyDescent="0.5">
      <c r="A630" s="106" t="s">
        <v>15</v>
      </c>
      <c r="B630" s="107"/>
      <c r="C630" s="106" t="s">
        <v>16</v>
      </c>
      <c r="D630" s="107"/>
      <c r="E630" s="104">
        <v>3</v>
      </c>
      <c r="F630" s="105"/>
      <c r="G630" s="104">
        <v>4</v>
      </c>
      <c r="H630" s="105"/>
      <c r="I630" s="104">
        <v>5</v>
      </c>
      <c r="J630" s="105"/>
      <c r="K630" s="104">
        <v>6</v>
      </c>
      <c r="L630" s="105"/>
      <c r="M630" s="104">
        <v>7</v>
      </c>
      <c r="N630" s="105"/>
    </row>
    <row r="631" spans="1:14" x14ac:dyDescent="0.2">
      <c r="A631" s="52" t="s">
        <v>10</v>
      </c>
      <c r="B631" s="53" t="s">
        <v>11</v>
      </c>
      <c r="C631" s="52" t="s">
        <v>10</v>
      </c>
      <c r="D631" s="53" t="s">
        <v>11</v>
      </c>
      <c r="E631" s="52" t="s">
        <v>10</v>
      </c>
      <c r="F631" s="53" t="s">
        <v>11</v>
      </c>
      <c r="G631" s="52" t="s">
        <v>10</v>
      </c>
      <c r="H631" s="53" t="s">
        <v>11</v>
      </c>
      <c r="I631" s="52" t="s">
        <v>10</v>
      </c>
      <c r="J631" s="53" t="s">
        <v>11</v>
      </c>
      <c r="K631" s="52" t="s">
        <v>10</v>
      </c>
      <c r="L631" s="53" t="s">
        <v>11</v>
      </c>
      <c r="M631" s="52" t="s">
        <v>10</v>
      </c>
      <c r="N631" s="54" t="s">
        <v>11</v>
      </c>
    </row>
    <row r="632" spans="1:14" x14ac:dyDescent="0.2">
      <c r="A632" s="55" t="s">
        <v>168</v>
      </c>
      <c r="B632" s="56">
        <f>C577</f>
        <v>1000</v>
      </c>
      <c r="C632" s="55"/>
      <c r="D632" s="57"/>
      <c r="E632" s="55"/>
      <c r="F632" s="56"/>
      <c r="G632" s="55"/>
      <c r="H632" s="56"/>
      <c r="I632" s="58"/>
      <c r="J632" s="56"/>
      <c r="K632" s="55"/>
      <c r="L632" s="56"/>
      <c r="M632" s="55"/>
      <c r="N632" s="57"/>
    </row>
    <row r="633" spans="1:14" x14ac:dyDescent="0.2">
      <c r="A633" s="55"/>
      <c r="B633" s="56"/>
      <c r="C633" s="55"/>
      <c r="D633" s="57"/>
      <c r="E633" s="55"/>
      <c r="F633" s="56"/>
      <c r="G633" s="55"/>
      <c r="H633" s="56"/>
      <c r="I633" s="55"/>
      <c r="J633" s="56"/>
      <c r="K633" s="55"/>
      <c r="L633" s="56"/>
      <c r="M633" s="55"/>
      <c r="N633" s="57"/>
    </row>
    <row r="634" spans="1:14" x14ac:dyDescent="0.2">
      <c r="A634" s="55"/>
      <c r="B634" s="56"/>
      <c r="C634" s="55"/>
      <c r="D634" s="56"/>
      <c r="E634" s="55"/>
      <c r="F634" s="56"/>
      <c r="G634" s="58"/>
      <c r="H634" s="56"/>
      <c r="I634" s="58"/>
      <c r="J634" s="56"/>
      <c r="K634" s="55"/>
      <c r="L634" s="56"/>
      <c r="M634" s="58"/>
      <c r="N634" s="57"/>
    </row>
    <row r="635" spans="1:14" x14ac:dyDescent="0.2">
      <c r="A635" s="55"/>
      <c r="B635" s="56"/>
      <c r="C635" s="55"/>
      <c r="D635" s="56"/>
      <c r="E635" s="55"/>
      <c r="F635" s="56"/>
      <c r="G635" s="58"/>
      <c r="H635" s="56"/>
      <c r="I635" s="58"/>
      <c r="J635" s="56"/>
      <c r="K635" s="55"/>
      <c r="L635" s="56"/>
      <c r="M635" s="58"/>
      <c r="N635" s="57"/>
    </row>
    <row r="636" spans="1:14" ht="13.5" thickBot="1" x14ac:dyDescent="0.25">
      <c r="A636" s="59"/>
      <c r="B636" s="60"/>
      <c r="C636" s="59"/>
      <c r="D636" s="60"/>
      <c r="E636" s="59"/>
      <c r="F636" s="60"/>
      <c r="G636" s="59"/>
      <c r="H636" s="60"/>
      <c r="I636" s="59"/>
      <c r="J636" s="60"/>
      <c r="K636" s="59"/>
      <c r="L636" s="60"/>
      <c r="M636" s="59"/>
      <c r="N636" s="61"/>
    </row>
    <row r="637" spans="1:14" ht="13.5" thickBot="1" x14ac:dyDescent="0.25">
      <c r="A637" s="62" t="s">
        <v>12</v>
      </c>
      <c r="B637" s="63">
        <f>SUM(B632:B636)</f>
        <v>1000</v>
      </c>
      <c r="C637" s="62" t="s">
        <v>12</v>
      </c>
      <c r="D637" s="63">
        <f>(SUM(D632:D636))+B637</f>
        <v>1000</v>
      </c>
      <c r="E637" s="62" t="s">
        <v>12</v>
      </c>
      <c r="F637" s="63">
        <f>(SUM(F632:F636))+D637</f>
        <v>1000</v>
      </c>
      <c r="G637" s="62" t="s">
        <v>12</v>
      </c>
      <c r="H637" s="63">
        <f>(SUM(H632:H636))+F637</f>
        <v>1000</v>
      </c>
      <c r="I637" s="62" t="s">
        <v>12</v>
      </c>
      <c r="J637" s="63">
        <f>(SUM(J632:J636))+H637</f>
        <v>1000</v>
      </c>
      <c r="K637" s="62" t="s">
        <v>12</v>
      </c>
      <c r="L637" s="63">
        <f>(SUM(L632:L636))+J637</f>
        <v>1000</v>
      </c>
      <c r="M637" s="62" t="s">
        <v>12</v>
      </c>
      <c r="N637" s="63">
        <f>(SUM(N632:N636))+L637</f>
        <v>1000</v>
      </c>
    </row>
    <row r="638" spans="1:14" ht="27" x14ac:dyDescent="0.5">
      <c r="A638" s="104">
        <f>M630+1</f>
        <v>8</v>
      </c>
      <c r="B638" s="105"/>
      <c r="C638" s="104">
        <f>A638+1</f>
        <v>9</v>
      </c>
      <c r="D638" s="105"/>
      <c r="E638" s="104">
        <f>C638+1</f>
        <v>10</v>
      </c>
      <c r="F638" s="105"/>
      <c r="G638" s="104">
        <f>E638+1</f>
        <v>11</v>
      </c>
      <c r="H638" s="105"/>
      <c r="I638" s="104">
        <f>G638+1</f>
        <v>12</v>
      </c>
      <c r="J638" s="105"/>
      <c r="K638" s="104">
        <f>I638+1</f>
        <v>13</v>
      </c>
      <c r="L638" s="105"/>
      <c r="M638" s="104">
        <f>K638+1</f>
        <v>14</v>
      </c>
      <c r="N638" s="105"/>
    </row>
    <row r="639" spans="1:14" x14ac:dyDescent="0.2">
      <c r="A639" s="52" t="s">
        <v>10</v>
      </c>
      <c r="B639" s="53" t="s">
        <v>11</v>
      </c>
      <c r="C639" s="52" t="s">
        <v>10</v>
      </c>
      <c r="D639" s="53" t="s">
        <v>11</v>
      </c>
      <c r="E639" s="52" t="s">
        <v>10</v>
      </c>
      <c r="F639" s="53" t="s">
        <v>11</v>
      </c>
      <c r="G639" s="52" t="s">
        <v>10</v>
      </c>
      <c r="H639" s="53" t="s">
        <v>11</v>
      </c>
      <c r="I639" s="52" t="s">
        <v>10</v>
      </c>
      <c r="J639" s="53" t="s">
        <v>11</v>
      </c>
      <c r="K639" s="52" t="s">
        <v>10</v>
      </c>
      <c r="L639" s="53" t="s">
        <v>11</v>
      </c>
      <c r="M639" s="52" t="s">
        <v>10</v>
      </c>
      <c r="N639" s="54" t="s">
        <v>11</v>
      </c>
    </row>
    <row r="640" spans="1:14" x14ac:dyDescent="0.2">
      <c r="A640" s="55"/>
      <c r="B640" s="56"/>
      <c r="C640" s="55"/>
      <c r="D640" s="56"/>
      <c r="E640" s="55"/>
      <c r="F640" s="56"/>
      <c r="G640" s="55"/>
      <c r="H640" s="56"/>
      <c r="I640" s="55"/>
      <c r="J640" s="56"/>
      <c r="K640" s="55"/>
      <c r="L640" s="56"/>
      <c r="M640" s="55"/>
      <c r="N640" s="56"/>
    </row>
    <row r="641" spans="1:14" x14ac:dyDescent="0.2">
      <c r="A641" s="55"/>
      <c r="B641" s="56"/>
      <c r="C641" s="55"/>
      <c r="D641" s="56"/>
      <c r="E641" s="55"/>
      <c r="F641" s="56"/>
      <c r="G641" s="58"/>
      <c r="H641" s="56"/>
      <c r="I641" s="58"/>
      <c r="J641" s="56"/>
      <c r="K641" s="55"/>
      <c r="L641" s="56"/>
      <c r="M641" s="55"/>
      <c r="N641" s="56"/>
    </row>
    <row r="642" spans="1:14" x14ac:dyDescent="0.2">
      <c r="A642" s="58"/>
      <c r="B642" s="56"/>
      <c r="C642" s="58"/>
      <c r="D642" s="56"/>
      <c r="E642" s="58"/>
      <c r="F642" s="56"/>
      <c r="G642" s="58"/>
      <c r="H642" s="56"/>
      <c r="I642" s="58"/>
      <c r="J642" s="56"/>
      <c r="K642" s="55"/>
      <c r="L642" s="56"/>
      <c r="M642" s="55"/>
      <c r="N642" s="56"/>
    </row>
    <row r="643" spans="1:14" x14ac:dyDescent="0.2">
      <c r="A643" s="58"/>
      <c r="B643" s="56"/>
      <c r="C643" s="58"/>
      <c r="D643" s="56"/>
      <c r="E643" s="58"/>
      <c r="F643" s="56"/>
      <c r="G643" s="58"/>
      <c r="H643" s="56"/>
      <c r="I643" s="58"/>
      <c r="J643" s="56"/>
      <c r="K643" s="58"/>
      <c r="L643" s="56"/>
      <c r="M643" s="58"/>
      <c r="N643" s="57"/>
    </row>
    <row r="644" spans="1:14" ht="13.5" thickBot="1" x14ac:dyDescent="0.25">
      <c r="A644" s="59"/>
      <c r="B644" s="60"/>
      <c r="C644" s="59"/>
      <c r="D644" s="60"/>
      <c r="E644" s="59"/>
      <c r="F644" s="60"/>
      <c r="G644" s="59"/>
      <c r="H644" s="60"/>
      <c r="I644" s="59"/>
      <c r="J644" s="60"/>
      <c r="K644" s="59"/>
      <c r="L644" s="60"/>
      <c r="M644" s="59"/>
      <c r="N644" s="61"/>
    </row>
    <row r="645" spans="1:14" ht="13.5" thickBot="1" x14ac:dyDescent="0.25">
      <c r="A645" s="62" t="s">
        <v>12</v>
      </c>
      <c r="B645" s="63">
        <f>(SUM(B640:B644))+N637</f>
        <v>1000</v>
      </c>
      <c r="C645" s="62" t="s">
        <v>12</v>
      </c>
      <c r="D645" s="63">
        <f>(SUM(D640:D644))+B645</f>
        <v>1000</v>
      </c>
      <c r="E645" s="62" t="s">
        <v>12</v>
      </c>
      <c r="F645" s="63">
        <f>(SUM(F640:F644))+D645</f>
        <v>1000</v>
      </c>
      <c r="G645" s="62" t="s">
        <v>12</v>
      </c>
      <c r="H645" s="63">
        <f>(SUM(H640:H644))+F645</f>
        <v>1000</v>
      </c>
      <c r="I645" s="62" t="s">
        <v>12</v>
      </c>
      <c r="J645" s="63">
        <f>(SUM(J640:J644))+H645</f>
        <v>1000</v>
      </c>
      <c r="K645" s="62" t="s">
        <v>12</v>
      </c>
      <c r="L645" s="63">
        <f>(SUM(L640:L644))+J645</f>
        <v>1000</v>
      </c>
      <c r="M645" s="62" t="s">
        <v>12</v>
      </c>
      <c r="N645" s="63">
        <f>(SUM(N640:N644))+L645</f>
        <v>1000</v>
      </c>
    </row>
    <row r="646" spans="1:14" ht="27" x14ac:dyDescent="0.5">
      <c r="A646" s="104">
        <f>M638+1</f>
        <v>15</v>
      </c>
      <c r="B646" s="105"/>
      <c r="C646" s="104">
        <f>A646+1</f>
        <v>16</v>
      </c>
      <c r="D646" s="105"/>
      <c r="E646" s="104">
        <f>C646+1</f>
        <v>17</v>
      </c>
      <c r="F646" s="105"/>
      <c r="G646" s="104">
        <f>E646+1</f>
        <v>18</v>
      </c>
      <c r="H646" s="105"/>
      <c r="I646" s="104">
        <f>G646+1</f>
        <v>19</v>
      </c>
      <c r="J646" s="105"/>
      <c r="K646" s="104">
        <f>I646+1</f>
        <v>20</v>
      </c>
      <c r="L646" s="105"/>
      <c r="M646" s="104">
        <f>K646+1</f>
        <v>21</v>
      </c>
      <c r="N646" s="105"/>
    </row>
    <row r="647" spans="1:14" x14ac:dyDescent="0.2">
      <c r="A647" s="52" t="s">
        <v>10</v>
      </c>
      <c r="B647" s="53" t="s">
        <v>11</v>
      </c>
      <c r="C647" s="52" t="s">
        <v>10</v>
      </c>
      <c r="D647" s="53" t="s">
        <v>11</v>
      </c>
      <c r="E647" s="52" t="s">
        <v>10</v>
      </c>
      <c r="F647" s="53" t="s">
        <v>11</v>
      </c>
      <c r="G647" s="52" t="s">
        <v>10</v>
      </c>
      <c r="H647" s="53" t="s">
        <v>11</v>
      </c>
      <c r="I647" s="52" t="s">
        <v>10</v>
      </c>
      <c r="J647" s="53" t="s">
        <v>11</v>
      </c>
      <c r="K647" s="52" t="s">
        <v>10</v>
      </c>
      <c r="L647" s="53" t="s">
        <v>11</v>
      </c>
      <c r="M647" s="52" t="s">
        <v>10</v>
      </c>
      <c r="N647" s="54" t="s">
        <v>11</v>
      </c>
    </row>
    <row r="648" spans="1:14" x14ac:dyDescent="0.2">
      <c r="A648" s="55"/>
      <c r="B648" s="56"/>
      <c r="C648" s="55"/>
      <c r="D648" s="56"/>
      <c r="E648" s="55"/>
      <c r="F648" s="56"/>
      <c r="G648" s="55"/>
      <c r="H648" s="56"/>
      <c r="I648" s="55"/>
      <c r="J648" s="56"/>
      <c r="K648" s="55"/>
      <c r="L648" s="56"/>
      <c r="M648" s="55"/>
      <c r="N648" s="57"/>
    </row>
    <row r="649" spans="1:14" x14ac:dyDescent="0.2">
      <c r="A649" s="55"/>
      <c r="B649" s="56"/>
      <c r="C649" s="55"/>
      <c r="D649" s="56"/>
      <c r="E649" s="55"/>
      <c r="F649" s="56"/>
      <c r="G649" s="58"/>
      <c r="H649" s="56"/>
      <c r="I649" s="58"/>
      <c r="J649" s="56"/>
      <c r="K649" s="55"/>
      <c r="L649" s="56"/>
      <c r="M649" s="58"/>
      <c r="N649" s="57"/>
    </row>
    <row r="650" spans="1:14" x14ac:dyDescent="0.2">
      <c r="A650" s="58"/>
      <c r="B650" s="56"/>
      <c r="C650" s="58"/>
      <c r="D650" s="56"/>
      <c r="E650" s="58"/>
      <c r="F650" s="56"/>
      <c r="G650" s="58"/>
      <c r="H650" s="56"/>
      <c r="I650" s="58"/>
      <c r="J650" s="56"/>
      <c r="K650" s="55"/>
      <c r="L650" s="56"/>
      <c r="M650" s="58"/>
      <c r="N650" s="57"/>
    </row>
    <row r="651" spans="1:14" x14ac:dyDescent="0.2">
      <c r="A651" s="58"/>
      <c r="B651" s="56"/>
      <c r="C651" s="58"/>
      <c r="D651" s="56"/>
      <c r="E651" s="58"/>
      <c r="F651" s="56"/>
      <c r="G651" s="58"/>
      <c r="H651" s="56"/>
      <c r="I651" s="58"/>
      <c r="J651" s="56"/>
      <c r="K651" s="58"/>
      <c r="L651" s="56"/>
      <c r="M651" s="58"/>
      <c r="N651" s="57"/>
    </row>
    <row r="652" spans="1:14" ht="13.5" thickBot="1" x14ac:dyDescent="0.25">
      <c r="A652" s="59"/>
      <c r="B652" s="60"/>
      <c r="C652" s="59"/>
      <c r="D652" s="60"/>
      <c r="E652" s="59"/>
      <c r="F652" s="60"/>
      <c r="G652" s="59"/>
      <c r="H652" s="60"/>
      <c r="I652" s="59"/>
      <c r="J652" s="60"/>
      <c r="K652" s="59"/>
      <c r="L652" s="60"/>
      <c r="M652" s="59"/>
      <c r="N652" s="61"/>
    </row>
    <row r="653" spans="1:14" ht="13.5" thickBot="1" x14ac:dyDescent="0.25">
      <c r="A653" s="62" t="s">
        <v>12</v>
      </c>
      <c r="B653" s="63">
        <f>(SUM(B648:B652))+N645</f>
        <v>1000</v>
      </c>
      <c r="C653" s="62" t="s">
        <v>12</v>
      </c>
      <c r="D653" s="63">
        <f>(SUM(D648:D652))+B653</f>
        <v>1000</v>
      </c>
      <c r="E653" s="62" t="s">
        <v>12</v>
      </c>
      <c r="F653" s="63">
        <f>(SUM(F648:F652))+D653</f>
        <v>1000</v>
      </c>
      <c r="G653" s="62" t="s">
        <v>12</v>
      </c>
      <c r="H653" s="63">
        <f>(SUM(H648:H652))+F653</f>
        <v>1000</v>
      </c>
      <c r="I653" s="62" t="s">
        <v>12</v>
      </c>
      <c r="J653" s="63">
        <f>(SUM(J648:J652))+H653</f>
        <v>1000</v>
      </c>
      <c r="K653" s="62" t="s">
        <v>12</v>
      </c>
      <c r="L653" s="63">
        <f>(SUM(L648:L652))+J653</f>
        <v>1000</v>
      </c>
      <c r="M653" s="62" t="s">
        <v>12</v>
      </c>
      <c r="N653" s="63">
        <f>(SUM(N648:N652))+L653</f>
        <v>1000</v>
      </c>
    </row>
    <row r="654" spans="1:14" ht="27" x14ac:dyDescent="0.5">
      <c r="A654" s="104">
        <f>M646+1</f>
        <v>22</v>
      </c>
      <c r="B654" s="105"/>
      <c r="C654" s="104">
        <f>A654+1</f>
        <v>23</v>
      </c>
      <c r="D654" s="105"/>
      <c r="E654" s="104">
        <f>C654+1</f>
        <v>24</v>
      </c>
      <c r="F654" s="105"/>
      <c r="G654" s="104">
        <f>E654+1</f>
        <v>25</v>
      </c>
      <c r="H654" s="105"/>
      <c r="I654" s="104">
        <f>G654+1</f>
        <v>26</v>
      </c>
      <c r="J654" s="105"/>
      <c r="K654" s="104">
        <f>I654+1</f>
        <v>27</v>
      </c>
      <c r="L654" s="105"/>
      <c r="M654" s="104">
        <f>K654+1</f>
        <v>28</v>
      </c>
      <c r="N654" s="105"/>
    </row>
    <row r="655" spans="1:14" x14ac:dyDescent="0.2">
      <c r="A655" s="52" t="s">
        <v>10</v>
      </c>
      <c r="B655" s="53" t="s">
        <v>11</v>
      </c>
      <c r="C655" s="52" t="s">
        <v>10</v>
      </c>
      <c r="D655" s="53" t="s">
        <v>11</v>
      </c>
      <c r="E655" s="52" t="s">
        <v>10</v>
      </c>
      <c r="F655" s="53" t="s">
        <v>11</v>
      </c>
      <c r="G655" s="52" t="s">
        <v>10</v>
      </c>
      <c r="H655" s="53" t="s">
        <v>11</v>
      </c>
      <c r="I655" s="52" t="s">
        <v>10</v>
      </c>
      <c r="J655" s="53" t="s">
        <v>11</v>
      </c>
      <c r="K655" s="52" t="s">
        <v>10</v>
      </c>
      <c r="L655" s="53" t="s">
        <v>11</v>
      </c>
      <c r="M655" s="52" t="s">
        <v>10</v>
      </c>
      <c r="N655" s="54" t="s">
        <v>11</v>
      </c>
    </row>
    <row r="656" spans="1:14" x14ac:dyDescent="0.2">
      <c r="A656" s="55"/>
      <c r="B656" s="56"/>
      <c r="C656" s="55"/>
      <c r="D656" s="56"/>
      <c r="E656" s="55"/>
      <c r="F656" s="56"/>
      <c r="G656" s="55"/>
      <c r="H656" s="56"/>
      <c r="I656" s="55"/>
      <c r="J656" s="56"/>
      <c r="K656" s="55"/>
      <c r="L656" s="56"/>
      <c r="M656" s="55"/>
      <c r="N656" s="56"/>
    </row>
    <row r="657" spans="1:14" x14ac:dyDescent="0.2">
      <c r="A657" s="55"/>
      <c r="B657" s="56"/>
      <c r="C657" s="55"/>
      <c r="D657" s="56"/>
      <c r="E657" s="58"/>
      <c r="F657" s="56"/>
      <c r="G657" s="58"/>
      <c r="H657" s="56"/>
      <c r="I657" s="58"/>
      <c r="J657" s="56"/>
      <c r="K657" s="55"/>
      <c r="L657" s="56"/>
      <c r="M657" s="55"/>
      <c r="N657" s="56"/>
    </row>
    <row r="658" spans="1:14" x14ac:dyDescent="0.2">
      <c r="A658" s="58"/>
      <c r="B658" s="56"/>
      <c r="C658" s="58"/>
      <c r="D658" s="56"/>
      <c r="E658" s="55"/>
      <c r="F658" s="56"/>
      <c r="G658" s="58"/>
      <c r="H658" s="56"/>
      <c r="I658" s="58"/>
      <c r="J658" s="56"/>
      <c r="K658" s="55"/>
      <c r="L658" s="56"/>
      <c r="M658" s="58"/>
      <c r="N658" s="57"/>
    </row>
    <row r="659" spans="1:14" x14ac:dyDescent="0.2">
      <c r="A659" s="58"/>
      <c r="B659" s="56"/>
      <c r="C659" s="58"/>
      <c r="D659" s="56"/>
      <c r="E659" s="58"/>
      <c r="F659" s="56"/>
      <c r="G659" s="58"/>
      <c r="H659" s="56"/>
      <c r="I659" s="58"/>
      <c r="J659" s="56"/>
      <c r="K659" s="58"/>
      <c r="L659" s="56"/>
      <c r="M659" s="58"/>
      <c r="N659" s="57"/>
    </row>
    <row r="660" spans="1:14" ht="13.5" thickBot="1" x14ac:dyDescent="0.25">
      <c r="A660" s="59"/>
      <c r="B660" s="60"/>
      <c r="C660" s="59"/>
      <c r="D660" s="60"/>
      <c r="E660" s="59"/>
      <c r="F660" s="60"/>
      <c r="G660" s="59"/>
      <c r="H660" s="60"/>
      <c r="I660" s="59"/>
      <c r="J660" s="60"/>
      <c r="K660" s="59"/>
      <c r="L660" s="60"/>
      <c r="M660" s="59"/>
      <c r="N660" s="61"/>
    </row>
    <row r="661" spans="1:14" ht="13.5" thickBot="1" x14ac:dyDescent="0.25">
      <c r="A661" s="62" t="s">
        <v>12</v>
      </c>
      <c r="B661" s="63">
        <f>(SUM(B656:B660))+N653</f>
        <v>1000</v>
      </c>
      <c r="C661" s="62" t="s">
        <v>12</v>
      </c>
      <c r="D661" s="63">
        <f>(SUM(D656:D660))+B661</f>
        <v>1000</v>
      </c>
      <c r="E661" s="62" t="s">
        <v>12</v>
      </c>
      <c r="F661" s="63">
        <f>(SUM(F656:F660))+D661</f>
        <v>1000</v>
      </c>
      <c r="G661" s="62" t="s">
        <v>12</v>
      </c>
      <c r="H661" s="63">
        <f>(SUM(H656:H660))+F661</f>
        <v>1000</v>
      </c>
      <c r="I661" s="62" t="s">
        <v>12</v>
      </c>
      <c r="J661" s="63">
        <f>(SUM(J656:J660))+H661</f>
        <v>1000</v>
      </c>
      <c r="K661" s="62" t="s">
        <v>12</v>
      </c>
      <c r="L661" s="63">
        <f>(SUM(L656:L660))+J661</f>
        <v>1000</v>
      </c>
      <c r="M661" s="62" t="s">
        <v>12</v>
      </c>
      <c r="N661" s="63">
        <f>(SUM(N656:N660))+L661</f>
        <v>1000</v>
      </c>
    </row>
    <row r="662" spans="1:14" ht="27" x14ac:dyDescent="0.5">
      <c r="A662" s="104">
        <f>M654+1</f>
        <v>29</v>
      </c>
      <c r="B662" s="105"/>
      <c r="C662" s="104">
        <f>A662+1</f>
        <v>30</v>
      </c>
      <c r="D662" s="105"/>
      <c r="E662" s="104"/>
      <c r="F662" s="105"/>
      <c r="G662" s="104"/>
      <c r="H662" s="105"/>
      <c r="I662" s="104"/>
      <c r="J662" s="105"/>
      <c r="K662" s="104"/>
      <c r="L662" s="105"/>
      <c r="M662" s="104"/>
      <c r="N662" s="105"/>
    </row>
    <row r="663" spans="1:14" x14ac:dyDescent="0.2">
      <c r="A663" s="52" t="s">
        <v>10</v>
      </c>
      <c r="B663" s="53" t="s">
        <v>11</v>
      </c>
      <c r="C663" s="52" t="s">
        <v>10</v>
      </c>
      <c r="D663" s="53" t="s">
        <v>11</v>
      </c>
      <c r="E663" s="52" t="s">
        <v>10</v>
      </c>
      <c r="F663" s="53" t="s">
        <v>11</v>
      </c>
      <c r="G663" s="52" t="s">
        <v>10</v>
      </c>
      <c r="H663" s="53" t="s">
        <v>11</v>
      </c>
      <c r="I663" s="52" t="s">
        <v>10</v>
      </c>
      <c r="J663" s="53" t="s">
        <v>11</v>
      </c>
      <c r="K663" s="52" t="s">
        <v>10</v>
      </c>
      <c r="L663" s="53" t="s">
        <v>11</v>
      </c>
      <c r="M663" s="52" t="s">
        <v>10</v>
      </c>
      <c r="N663" s="54" t="s">
        <v>11</v>
      </c>
    </row>
    <row r="664" spans="1:14" x14ac:dyDescent="0.2">
      <c r="A664" s="55"/>
      <c r="B664" s="56"/>
      <c r="C664" s="55"/>
      <c r="D664" s="56"/>
      <c r="E664" s="55"/>
      <c r="F664" s="56"/>
      <c r="G664" s="55"/>
      <c r="H664" s="56"/>
      <c r="I664" s="55"/>
      <c r="J664" s="56"/>
      <c r="K664" s="55"/>
      <c r="L664" s="56"/>
      <c r="M664" s="55"/>
      <c r="N664" s="57"/>
    </row>
    <row r="665" spans="1:14" x14ac:dyDescent="0.2">
      <c r="A665" s="55"/>
      <c r="B665" s="56"/>
      <c r="C665" s="55"/>
      <c r="D665" s="56"/>
      <c r="E665" s="58"/>
      <c r="F665" s="56"/>
      <c r="G665" s="58"/>
      <c r="H665" s="56"/>
      <c r="I665" s="58"/>
      <c r="J665" s="56"/>
      <c r="K665" s="55"/>
      <c r="L665" s="56"/>
      <c r="M665" s="55"/>
      <c r="N665" s="57"/>
    </row>
    <row r="666" spans="1:14" x14ac:dyDescent="0.2">
      <c r="A666" s="55"/>
      <c r="B666" s="56"/>
      <c r="C666" s="55"/>
      <c r="D666" s="56"/>
      <c r="E666" s="58"/>
      <c r="F666" s="56"/>
      <c r="G666" s="58"/>
      <c r="H666" s="56"/>
      <c r="I666" s="58"/>
      <c r="J666" s="56"/>
      <c r="K666" s="58"/>
      <c r="L666" s="56"/>
      <c r="M666" s="58"/>
      <c r="N666" s="57"/>
    </row>
    <row r="667" spans="1:14" x14ac:dyDescent="0.2">
      <c r="A667" s="55"/>
      <c r="B667" s="56"/>
      <c r="C667" s="58"/>
      <c r="D667" s="56"/>
      <c r="E667" s="58"/>
      <c r="F667" s="56"/>
      <c r="G667" s="58"/>
      <c r="H667" s="56"/>
      <c r="I667" s="58"/>
      <c r="J667" s="56"/>
      <c r="K667" s="58"/>
      <c r="L667" s="56"/>
      <c r="M667" s="58"/>
      <c r="N667" s="57"/>
    </row>
    <row r="668" spans="1:14" ht="13.5" thickBot="1" x14ac:dyDescent="0.25">
      <c r="A668" s="59"/>
      <c r="B668" s="60"/>
      <c r="C668" s="59"/>
      <c r="D668" s="60"/>
      <c r="E668" s="59"/>
      <c r="F668" s="60"/>
      <c r="G668" s="59"/>
      <c r="H668" s="60"/>
      <c r="I668" s="59"/>
      <c r="J668" s="60"/>
      <c r="K668" s="59"/>
      <c r="L668" s="60"/>
      <c r="M668" s="59"/>
      <c r="N668" s="61"/>
    </row>
    <row r="669" spans="1:14" ht="13.5" thickBot="1" x14ac:dyDescent="0.25">
      <c r="A669" s="62" t="s">
        <v>12</v>
      </c>
      <c r="B669" s="63">
        <f>(SUM(B664:B668))+N661</f>
        <v>1000</v>
      </c>
      <c r="C669" s="62" t="s">
        <v>12</v>
      </c>
      <c r="D669" s="63">
        <f>(SUM(D664:D668))+B669</f>
        <v>1000</v>
      </c>
      <c r="E669" s="62" t="s">
        <v>12</v>
      </c>
      <c r="F669" s="63">
        <f>(SUM(F664:F668))+D669</f>
        <v>1000</v>
      </c>
      <c r="G669" s="62" t="s">
        <v>12</v>
      </c>
      <c r="H669" s="63">
        <f>(SUM(H664:H668))+F669</f>
        <v>1000</v>
      </c>
      <c r="I669" s="62" t="s">
        <v>12</v>
      </c>
      <c r="J669" s="63">
        <f>(SUM(J664:J668))+H669</f>
        <v>1000</v>
      </c>
      <c r="K669" s="62" t="s">
        <v>12</v>
      </c>
      <c r="L669" s="63">
        <f>(SUM(L664:L668))+J669</f>
        <v>1000</v>
      </c>
      <c r="M669" s="62" t="s">
        <v>12</v>
      </c>
      <c r="N669" s="63">
        <f>(SUM(N664:N668))+L669</f>
        <v>1000</v>
      </c>
    </row>
    <row r="670" spans="1:14" x14ac:dyDescent="0.2">
      <c r="A670" s="65"/>
      <c r="B670" s="65"/>
      <c r="C670" s="65"/>
      <c r="D670" s="65"/>
      <c r="E670" s="65"/>
      <c r="F670" s="65"/>
      <c r="G670" s="65"/>
      <c r="H670" s="66"/>
      <c r="I670" s="66"/>
      <c r="J670" s="66"/>
      <c r="K670" s="66"/>
      <c r="L670" s="66"/>
      <c r="M670" s="66"/>
      <c r="N670" s="66"/>
    </row>
    <row r="671" spans="1:14" x14ac:dyDescent="0.2">
      <c r="A671" s="65"/>
      <c r="B671" s="65"/>
      <c r="C671" s="65"/>
      <c r="D671" s="65"/>
      <c r="E671" s="65"/>
      <c r="F671" s="65"/>
      <c r="G671" s="65"/>
      <c r="H671" s="66"/>
      <c r="I671" s="66"/>
      <c r="J671" s="66"/>
      <c r="K671" s="66"/>
      <c r="L671" s="66"/>
      <c r="M671" s="66"/>
      <c r="N671" s="66"/>
    </row>
    <row r="672" spans="1:14" ht="13.5" thickBot="1" x14ac:dyDescent="0.25">
      <c r="A672" s="65"/>
      <c r="B672" s="65"/>
      <c r="C672" s="65"/>
      <c r="D672" s="65"/>
      <c r="E672" s="65"/>
      <c r="F672" s="65"/>
      <c r="G672" s="65"/>
      <c r="H672" s="66"/>
      <c r="I672" s="66"/>
      <c r="J672" s="66"/>
      <c r="K672" s="66"/>
      <c r="L672" s="66"/>
      <c r="M672" s="66"/>
      <c r="N672" s="66"/>
    </row>
    <row r="673" spans="1:14" ht="16.5" thickBot="1" x14ac:dyDescent="0.3">
      <c r="A673" s="96" t="s">
        <v>31</v>
      </c>
      <c r="B673" s="97"/>
      <c r="C673" s="43">
        <f>N717</f>
        <v>1000</v>
      </c>
      <c r="D673" s="44"/>
      <c r="E673" s="44"/>
      <c r="F673" s="44"/>
      <c r="G673" s="44"/>
      <c r="H673" s="45"/>
      <c r="I673" s="45"/>
      <c r="J673" s="45"/>
      <c r="K673" s="45"/>
      <c r="L673" s="45"/>
      <c r="M673" s="45"/>
      <c r="N673" s="46"/>
    </row>
    <row r="674" spans="1:14" ht="16.5" thickBot="1" x14ac:dyDescent="0.3">
      <c r="A674" s="96" t="s">
        <v>1</v>
      </c>
      <c r="B674" s="97"/>
      <c r="C674" s="47">
        <f>MIN($A685:$N685,$A693:$N693,$A701:$N701,$A709:$N709,$A717:$N717)</f>
        <v>1000</v>
      </c>
      <c r="D674" s="48"/>
      <c r="E674" s="48"/>
      <c r="F674" s="48"/>
      <c r="G674" s="48"/>
      <c r="H674" s="49"/>
      <c r="I674" s="49"/>
      <c r="J674" s="49"/>
      <c r="K674" s="49"/>
      <c r="L674" s="49"/>
      <c r="M674" s="49"/>
      <c r="N674" s="50"/>
    </row>
    <row r="675" spans="1:14" ht="13.5" thickBot="1" x14ac:dyDescent="0.25">
      <c r="A675" s="70"/>
      <c r="B675" s="71"/>
      <c r="C675" s="71"/>
      <c r="D675" s="71"/>
      <c r="E675" s="71"/>
      <c r="F675" s="71"/>
      <c r="G675" s="71"/>
      <c r="H675" s="72"/>
      <c r="I675" s="72"/>
      <c r="J675" s="72"/>
      <c r="K675" s="72"/>
      <c r="L675" s="72"/>
      <c r="M675" s="72"/>
      <c r="N675" s="73"/>
    </row>
    <row r="676" spans="1:14" ht="30.75" thickBot="1" x14ac:dyDescent="0.45">
      <c r="A676" s="113">
        <v>42552</v>
      </c>
      <c r="B676" s="99"/>
      <c r="C676" s="99"/>
      <c r="D676" s="99"/>
      <c r="E676" s="99"/>
      <c r="F676" s="99"/>
      <c r="G676" s="99"/>
      <c r="H676" s="99"/>
      <c r="I676" s="99"/>
      <c r="J676" s="99"/>
      <c r="K676" s="99"/>
      <c r="L676" s="99"/>
      <c r="M676" s="99"/>
      <c r="N676" s="100"/>
    </row>
    <row r="677" spans="1:14" ht="16.5" thickBot="1" x14ac:dyDescent="0.3">
      <c r="A677" s="101" t="s">
        <v>3</v>
      </c>
      <c r="B677" s="102"/>
      <c r="C677" s="101" t="s">
        <v>4</v>
      </c>
      <c r="D677" s="102"/>
      <c r="E677" s="101" t="s">
        <v>5</v>
      </c>
      <c r="F677" s="102"/>
      <c r="G677" s="101" t="s">
        <v>6</v>
      </c>
      <c r="H677" s="102"/>
      <c r="I677" s="101" t="s">
        <v>7</v>
      </c>
      <c r="J677" s="102"/>
      <c r="K677" s="101" t="s">
        <v>8</v>
      </c>
      <c r="L677" s="102"/>
      <c r="M677" s="101" t="s">
        <v>9</v>
      </c>
      <c r="N677" s="103"/>
    </row>
    <row r="678" spans="1:14" ht="27" x14ac:dyDescent="0.5">
      <c r="A678" s="106"/>
      <c r="B678" s="107"/>
      <c r="C678" s="104"/>
      <c r="D678" s="105"/>
      <c r="E678" s="104">
        <v>1</v>
      </c>
      <c r="F678" s="105"/>
      <c r="G678" s="104">
        <v>2</v>
      </c>
      <c r="H678" s="105"/>
      <c r="I678" s="104">
        <v>3</v>
      </c>
      <c r="J678" s="105"/>
      <c r="K678" s="104">
        <v>4</v>
      </c>
      <c r="L678" s="105"/>
      <c r="M678" s="104">
        <v>5</v>
      </c>
      <c r="N678" s="105"/>
    </row>
    <row r="679" spans="1:14" x14ac:dyDescent="0.2">
      <c r="A679" s="52" t="s">
        <v>10</v>
      </c>
      <c r="B679" s="53" t="s">
        <v>11</v>
      </c>
      <c r="C679" s="52" t="s">
        <v>10</v>
      </c>
      <c r="D679" s="53" t="s">
        <v>11</v>
      </c>
      <c r="E679" s="52" t="s">
        <v>10</v>
      </c>
      <c r="F679" s="53" t="s">
        <v>11</v>
      </c>
      <c r="G679" s="52" t="s">
        <v>10</v>
      </c>
      <c r="H679" s="53" t="s">
        <v>11</v>
      </c>
      <c r="I679" s="52" t="s">
        <v>10</v>
      </c>
      <c r="J679" s="53" t="s">
        <v>11</v>
      </c>
      <c r="K679" s="52" t="s">
        <v>10</v>
      </c>
      <c r="L679" s="53" t="s">
        <v>11</v>
      </c>
      <c r="M679" s="52" t="s">
        <v>10</v>
      </c>
      <c r="N679" s="54" t="s">
        <v>11</v>
      </c>
    </row>
    <row r="680" spans="1:14" x14ac:dyDescent="0.2">
      <c r="A680" s="55" t="s">
        <v>169</v>
      </c>
      <c r="B680" s="56">
        <f>C625</f>
        <v>1000</v>
      </c>
      <c r="C680" s="55"/>
      <c r="D680" s="56"/>
      <c r="E680" s="55"/>
      <c r="F680" s="56"/>
      <c r="G680" s="55"/>
      <c r="H680" s="57"/>
      <c r="I680" s="55"/>
      <c r="J680" s="56"/>
      <c r="K680" s="55"/>
      <c r="L680" s="56"/>
      <c r="M680" s="55"/>
      <c r="N680" s="57"/>
    </row>
    <row r="681" spans="1:14" x14ac:dyDescent="0.2">
      <c r="A681" s="55"/>
      <c r="B681" s="56"/>
      <c r="C681" s="55"/>
      <c r="D681" s="56"/>
      <c r="E681" s="55"/>
      <c r="F681" s="56"/>
      <c r="G681" s="55"/>
      <c r="H681" s="57"/>
      <c r="I681" s="55"/>
      <c r="J681" s="56"/>
      <c r="K681" s="55"/>
      <c r="L681" s="56"/>
      <c r="M681" s="55"/>
      <c r="N681" s="57"/>
    </row>
    <row r="682" spans="1:14" x14ac:dyDescent="0.2">
      <c r="A682" s="55"/>
      <c r="B682" s="56"/>
      <c r="C682" s="55"/>
      <c r="D682" s="56"/>
      <c r="E682" s="55"/>
      <c r="F682" s="56"/>
      <c r="G682" s="58"/>
      <c r="H682" s="56"/>
      <c r="I682" s="58"/>
      <c r="J682" s="56"/>
      <c r="K682" s="55"/>
      <c r="L682" s="56"/>
      <c r="M682" s="58"/>
      <c r="N682" s="57"/>
    </row>
    <row r="683" spans="1:14" x14ac:dyDescent="0.2">
      <c r="A683" s="55"/>
      <c r="B683" s="56"/>
      <c r="C683" s="55"/>
      <c r="D683" s="56"/>
      <c r="E683" s="55"/>
      <c r="F683" s="56"/>
      <c r="G683" s="58"/>
      <c r="H683" s="56"/>
      <c r="I683" s="58"/>
      <c r="J683" s="56"/>
      <c r="K683" s="55"/>
      <c r="L683" s="56"/>
      <c r="M683" s="58"/>
      <c r="N683" s="57"/>
    </row>
    <row r="684" spans="1:14" ht="13.5" thickBot="1" x14ac:dyDescent="0.25">
      <c r="A684" s="59"/>
      <c r="B684" s="60"/>
      <c r="C684" s="59"/>
      <c r="D684" s="60"/>
      <c r="E684" s="59"/>
      <c r="F684" s="60"/>
      <c r="G684" s="59"/>
      <c r="H684" s="60"/>
      <c r="I684" s="59"/>
      <c r="J684" s="60"/>
      <c r="K684" s="59"/>
      <c r="L684" s="60"/>
      <c r="M684" s="59"/>
      <c r="N684" s="61"/>
    </row>
    <row r="685" spans="1:14" ht="13.5" thickBot="1" x14ac:dyDescent="0.25">
      <c r="A685" s="62" t="s">
        <v>12</v>
      </c>
      <c r="B685" s="63">
        <f>SUM(B680:B684)</f>
        <v>1000</v>
      </c>
      <c r="C685" s="62" t="s">
        <v>12</v>
      </c>
      <c r="D685" s="63">
        <f>(SUM(D680:D684))+B685</f>
        <v>1000</v>
      </c>
      <c r="E685" s="62" t="s">
        <v>12</v>
      </c>
      <c r="F685" s="63">
        <f>(SUM(F680:F684))+D685</f>
        <v>1000</v>
      </c>
      <c r="G685" s="62" t="s">
        <v>12</v>
      </c>
      <c r="H685" s="63">
        <f>(SUM(H680:H684))+F685</f>
        <v>1000</v>
      </c>
      <c r="I685" s="62" t="s">
        <v>12</v>
      </c>
      <c r="J685" s="63">
        <f>(SUM(J680:J684))+H685</f>
        <v>1000</v>
      </c>
      <c r="K685" s="62" t="s">
        <v>12</v>
      </c>
      <c r="L685" s="63">
        <f>(SUM(L680:L684))+J685</f>
        <v>1000</v>
      </c>
      <c r="M685" s="62" t="s">
        <v>12</v>
      </c>
      <c r="N685" s="63">
        <f>(SUM(N680:N684))+L685</f>
        <v>1000</v>
      </c>
    </row>
    <row r="686" spans="1:14" ht="27" x14ac:dyDescent="0.5">
      <c r="A686" s="104">
        <f>M678+1</f>
        <v>6</v>
      </c>
      <c r="B686" s="105"/>
      <c r="C686" s="104">
        <f>A686+1</f>
        <v>7</v>
      </c>
      <c r="D686" s="105"/>
      <c r="E686" s="104">
        <f>C686+1</f>
        <v>8</v>
      </c>
      <c r="F686" s="105"/>
      <c r="G686" s="104">
        <f>E686+1</f>
        <v>9</v>
      </c>
      <c r="H686" s="105"/>
      <c r="I686" s="104">
        <f>G686+1</f>
        <v>10</v>
      </c>
      <c r="J686" s="105"/>
      <c r="K686" s="104">
        <f>I686+1</f>
        <v>11</v>
      </c>
      <c r="L686" s="105"/>
      <c r="M686" s="104">
        <f>K686+1</f>
        <v>12</v>
      </c>
      <c r="N686" s="105"/>
    </row>
    <row r="687" spans="1:14" x14ac:dyDescent="0.2">
      <c r="A687" s="52" t="s">
        <v>10</v>
      </c>
      <c r="B687" s="53" t="s">
        <v>11</v>
      </c>
      <c r="C687" s="52" t="s">
        <v>10</v>
      </c>
      <c r="D687" s="53" t="s">
        <v>11</v>
      </c>
      <c r="E687" s="52" t="s">
        <v>10</v>
      </c>
      <c r="F687" s="53" t="s">
        <v>11</v>
      </c>
      <c r="G687" s="52" t="s">
        <v>10</v>
      </c>
      <c r="H687" s="53" t="s">
        <v>11</v>
      </c>
      <c r="I687" s="52" t="s">
        <v>10</v>
      </c>
      <c r="J687" s="53" t="s">
        <v>11</v>
      </c>
      <c r="K687" s="52" t="s">
        <v>10</v>
      </c>
      <c r="L687" s="53" t="s">
        <v>11</v>
      </c>
      <c r="M687" s="52" t="s">
        <v>10</v>
      </c>
      <c r="N687" s="54" t="s">
        <v>11</v>
      </c>
    </row>
    <row r="688" spans="1:14" x14ac:dyDescent="0.2">
      <c r="A688" s="55"/>
      <c r="B688" s="56"/>
      <c r="C688" s="55"/>
      <c r="D688" s="56"/>
      <c r="E688" s="55"/>
      <c r="F688" s="56"/>
      <c r="G688" s="55"/>
      <c r="H688" s="56"/>
      <c r="I688" s="55"/>
      <c r="J688" s="56"/>
      <c r="K688" s="55"/>
      <c r="L688" s="56"/>
      <c r="M688" s="55"/>
      <c r="N688" s="57"/>
    </row>
    <row r="689" spans="1:14" x14ac:dyDescent="0.2">
      <c r="A689" s="55"/>
      <c r="B689" s="56"/>
      <c r="C689" s="55"/>
      <c r="D689" s="56"/>
      <c r="E689" s="55"/>
      <c r="F689" s="56"/>
      <c r="G689" s="58"/>
      <c r="H689" s="56"/>
      <c r="I689" s="58"/>
      <c r="J689" s="56"/>
      <c r="K689" s="55"/>
      <c r="L689" s="56"/>
      <c r="M689" s="58"/>
      <c r="N689" s="57"/>
    </row>
    <row r="690" spans="1:14" x14ac:dyDescent="0.2">
      <c r="A690" s="58"/>
      <c r="B690" s="56"/>
      <c r="C690" s="58"/>
      <c r="D690" s="56"/>
      <c r="E690" s="58"/>
      <c r="F690" s="56"/>
      <c r="G690" s="58"/>
      <c r="H690" s="56"/>
      <c r="I690" s="58"/>
      <c r="J690" s="56"/>
      <c r="K690" s="55"/>
      <c r="L690" s="56"/>
      <c r="M690" s="58"/>
      <c r="N690" s="57"/>
    </row>
    <row r="691" spans="1:14" x14ac:dyDescent="0.2">
      <c r="A691" s="58"/>
      <c r="B691" s="56"/>
      <c r="C691" s="58"/>
      <c r="D691" s="56"/>
      <c r="E691" s="58"/>
      <c r="F691" s="56"/>
      <c r="G691" s="58"/>
      <c r="H691" s="56"/>
      <c r="I691" s="58"/>
      <c r="J691" s="56"/>
      <c r="K691" s="58"/>
      <c r="L691" s="56"/>
      <c r="M691" s="58"/>
      <c r="N691" s="57"/>
    </row>
    <row r="692" spans="1:14" ht="13.5" thickBot="1" x14ac:dyDescent="0.25">
      <c r="A692" s="59"/>
      <c r="B692" s="60"/>
      <c r="C692" s="59"/>
      <c r="D692" s="60"/>
      <c r="E692" s="59"/>
      <c r="F692" s="60"/>
      <c r="G692" s="59"/>
      <c r="H692" s="60"/>
      <c r="I692" s="59"/>
      <c r="J692" s="60"/>
      <c r="K692" s="59"/>
      <c r="L692" s="60"/>
      <c r="M692" s="59"/>
      <c r="N692" s="61"/>
    </row>
    <row r="693" spans="1:14" ht="13.5" thickBot="1" x14ac:dyDescent="0.25">
      <c r="A693" s="62" t="s">
        <v>12</v>
      </c>
      <c r="B693" s="63">
        <f>(SUM(B688:B692))+N685</f>
        <v>1000</v>
      </c>
      <c r="C693" s="62" t="s">
        <v>12</v>
      </c>
      <c r="D693" s="63">
        <f>(SUM(D688:D692))+B693</f>
        <v>1000</v>
      </c>
      <c r="E693" s="62" t="s">
        <v>12</v>
      </c>
      <c r="F693" s="63">
        <f>(SUM(F688:F692))+D693</f>
        <v>1000</v>
      </c>
      <c r="G693" s="62" t="s">
        <v>12</v>
      </c>
      <c r="H693" s="63">
        <f>(SUM(H688:H692))+F693</f>
        <v>1000</v>
      </c>
      <c r="I693" s="62" t="s">
        <v>12</v>
      </c>
      <c r="J693" s="63">
        <f>(SUM(J688:J692))+H693</f>
        <v>1000</v>
      </c>
      <c r="K693" s="62" t="s">
        <v>12</v>
      </c>
      <c r="L693" s="63">
        <f>(SUM(L688:L692))+J693</f>
        <v>1000</v>
      </c>
      <c r="M693" s="62" t="s">
        <v>12</v>
      </c>
      <c r="N693" s="63">
        <f>(SUM(N688:N692))+L693</f>
        <v>1000</v>
      </c>
    </row>
    <row r="694" spans="1:14" ht="27" x14ac:dyDescent="0.5">
      <c r="A694" s="104">
        <f>M686+1</f>
        <v>13</v>
      </c>
      <c r="B694" s="105"/>
      <c r="C694" s="104">
        <f>A694+1</f>
        <v>14</v>
      </c>
      <c r="D694" s="105"/>
      <c r="E694" s="104">
        <f>C694+1</f>
        <v>15</v>
      </c>
      <c r="F694" s="105"/>
      <c r="G694" s="104">
        <f>E694+1</f>
        <v>16</v>
      </c>
      <c r="H694" s="105"/>
      <c r="I694" s="104">
        <f>G694+1</f>
        <v>17</v>
      </c>
      <c r="J694" s="105"/>
      <c r="K694" s="104">
        <f>I694+1</f>
        <v>18</v>
      </c>
      <c r="L694" s="105"/>
      <c r="M694" s="104">
        <f>K694+1</f>
        <v>19</v>
      </c>
      <c r="N694" s="105"/>
    </row>
    <row r="695" spans="1:14" x14ac:dyDescent="0.2">
      <c r="A695" s="52" t="s">
        <v>10</v>
      </c>
      <c r="B695" s="53" t="s">
        <v>11</v>
      </c>
      <c r="C695" s="52" t="s">
        <v>10</v>
      </c>
      <c r="D695" s="53" t="s">
        <v>11</v>
      </c>
      <c r="E695" s="52" t="s">
        <v>10</v>
      </c>
      <c r="F695" s="53" t="s">
        <v>11</v>
      </c>
      <c r="G695" s="52" t="s">
        <v>10</v>
      </c>
      <c r="H695" s="53" t="s">
        <v>11</v>
      </c>
      <c r="I695" s="52" t="s">
        <v>10</v>
      </c>
      <c r="J695" s="53" t="s">
        <v>11</v>
      </c>
      <c r="K695" s="52" t="s">
        <v>10</v>
      </c>
      <c r="L695" s="53" t="s">
        <v>11</v>
      </c>
      <c r="M695" s="52" t="s">
        <v>10</v>
      </c>
      <c r="N695" s="54" t="s">
        <v>11</v>
      </c>
    </row>
    <row r="696" spans="1:14" x14ac:dyDescent="0.2">
      <c r="A696" s="55"/>
      <c r="B696" s="56"/>
      <c r="C696" s="55"/>
      <c r="D696" s="56"/>
      <c r="E696" s="55"/>
      <c r="F696" s="56"/>
      <c r="G696" s="55"/>
      <c r="H696" s="56"/>
      <c r="I696" s="55"/>
      <c r="J696" s="56"/>
      <c r="K696" s="55"/>
      <c r="L696" s="56"/>
      <c r="M696" s="55"/>
      <c r="N696" s="57"/>
    </row>
    <row r="697" spans="1:14" x14ac:dyDescent="0.2">
      <c r="A697" s="55"/>
      <c r="B697" s="56"/>
      <c r="C697" s="55"/>
      <c r="D697" s="56"/>
      <c r="E697" s="55"/>
      <c r="F697" s="56"/>
      <c r="G697" s="58"/>
      <c r="H697" s="56"/>
      <c r="I697" s="58"/>
      <c r="J697" s="56"/>
      <c r="K697" s="55"/>
      <c r="L697" s="56"/>
      <c r="M697" s="58"/>
      <c r="N697" s="57"/>
    </row>
    <row r="698" spans="1:14" x14ac:dyDescent="0.2">
      <c r="A698" s="58"/>
      <c r="B698" s="56"/>
      <c r="C698" s="55"/>
      <c r="D698" s="56"/>
      <c r="E698" s="58"/>
      <c r="F698" s="56"/>
      <c r="G698" s="58"/>
      <c r="H698" s="56"/>
      <c r="I698" s="58"/>
      <c r="J698" s="56"/>
      <c r="K698" s="55"/>
      <c r="L698" s="56"/>
      <c r="M698" s="58"/>
      <c r="N698" s="57"/>
    </row>
    <row r="699" spans="1:14" x14ac:dyDescent="0.2">
      <c r="A699" s="58"/>
      <c r="B699" s="56"/>
      <c r="C699" s="58"/>
      <c r="D699" s="56"/>
      <c r="E699" s="58"/>
      <c r="F699" s="56"/>
      <c r="G699" s="58"/>
      <c r="H699" s="56"/>
      <c r="I699" s="58"/>
      <c r="J699" s="56"/>
      <c r="K699" s="58"/>
      <c r="L699" s="56"/>
      <c r="M699" s="58"/>
      <c r="N699" s="57"/>
    </row>
    <row r="700" spans="1:14" ht="13.5" thickBot="1" x14ac:dyDescent="0.25">
      <c r="A700" s="59"/>
      <c r="B700" s="60"/>
      <c r="C700" s="59"/>
      <c r="D700" s="60"/>
      <c r="E700" s="59"/>
      <c r="F700" s="60"/>
      <c r="G700" s="59"/>
      <c r="H700" s="60"/>
      <c r="I700" s="59"/>
      <c r="J700" s="60"/>
      <c r="K700" s="59"/>
      <c r="L700" s="60"/>
      <c r="M700" s="59"/>
      <c r="N700" s="61"/>
    </row>
    <row r="701" spans="1:14" ht="13.5" thickBot="1" x14ac:dyDescent="0.25">
      <c r="A701" s="62" t="s">
        <v>12</v>
      </c>
      <c r="B701" s="63">
        <f>(SUM(B696:B700))+N693</f>
        <v>1000</v>
      </c>
      <c r="C701" s="62" t="s">
        <v>12</v>
      </c>
      <c r="D701" s="63">
        <f>(SUM(D696:D700))+B701</f>
        <v>1000</v>
      </c>
      <c r="E701" s="62" t="s">
        <v>12</v>
      </c>
      <c r="F701" s="63">
        <f>(SUM(F696:F700))+D701</f>
        <v>1000</v>
      </c>
      <c r="G701" s="62" t="s">
        <v>12</v>
      </c>
      <c r="H701" s="63">
        <f>(SUM(H696:H700))+F701</f>
        <v>1000</v>
      </c>
      <c r="I701" s="62" t="s">
        <v>12</v>
      </c>
      <c r="J701" s="63">
        <f>(SUM(J696:J700))+H701</f>
        <v>1000</v>
      </c>
      <c r="K701" s="62" t="s">
        <v>12</v>
      </c>
      <c r="L701" s="63">
        <f>(SUM(L696:L700))+J701</f>
        <v>1000</v>
      </c>
      <c r="M701" s="62" t="s">
        <v>12</v>
      </c>
      <c r="N701" s="63">
        <f>(SUM(N696:N700))+L701</f>
        <v>1000</v>
      </c>
    </row>
    <row r="702" spans="1:14" ht="27" x14ac:dyDescent="0.5">
      <c r="A702" s="104">
        <f>M694+1</f>
        <v>20</v>
      </c>
      <c r="B702" s="105"/>
      <c r="C702" s="104">
        <f>A702+1</f>
        <v>21</v>
      </c>
      <c r="D702" s="105"/>
      <c r="E702" s="104">
        <f>C702+1</f>
        <v>22</v>
      </c>
      <c r="F702" s="105"/>
      <c r="G702" s="104">
        <f>E702+1</f>
        <v>23</v>
      </c>
      <c r="H702" s="105"/>
      <c r="I702" s="104">
        <f>G702+1</f>
        <v>24</v>
      </c>
      <c r="J702" s="105"/>
      <c r="K702" s="104">
        <f>I702+1</f>
        <v>25</v>
      </c>
      <c r="L702" s="105"/>
      <c r="M702" s="104">
        <f>K702+1</f>
        <v>26</v>
      </c>
      <c r="N702" s="105"/>
    </row>
    <row r="703" spans="1:14" x14ac:dyDescent="0.2">
      <c r="A703" s="52" t="s">
        <v>10</v>
      </c>
      <c r="B703" s="53" t="s">
        <v>11</v>
      </c>
      <c r="C703" s="52" t="s">
        <v>10</v>
      </c>
      <c r="D703" s="53" t="s">
        <v>11</v>
      </c>
      <c r="E703" s="52" t="s">
        <v>10</v>
      </c>
      <c r="F703" s="53" t="s">
        <v>11</v>
      </c>
      <c r="G703" s="52" t="s">
        <v>10</v>
      </c>
      <c r="H703" s="53" t="s">
        <v>11</v>
      </c>
      <c r="I703" s="52" t="s">
        <v>10</v>
      </c>
      <c r="J703" s="53" t="s">
        <v>11</v>
      </c>
      <c r="K703" s="52" t="s">
        <v>10</v>
      </c>
      <c r="L703" s="53" t="s">
        <v>11</v>
      </c>
      <c r="M703" s="52" t="s">
        <v>10</v>
      </c>
      <c r="N703" s="54" t="s">
        <v>11</v>
      </c>
    </row>
    <row r="704" spans="1:14" x14ac:dyDescent="0.2">
      <c r="A704" s="55"/>
      <c r="B704" s="56"/>
      <c r="C704" s="55"/>
      <c r="D704" s="56"/>
      <c r="E704" s="55"/>
      <c r="F704" s="56"/>
      <c r="G704" s="55"/>
      <c r="H704" s="56"/>
      <c r="I704" s="55"/>
      <c r="J704" s="56"/>
      <c r="K704" s="55"/>
      <c r="L704" s="56"/>
      <c r="M704" s="55"/>
      <c r="N704" s="57"/>
    </row>
    <row r="705" spans="1:14" x14ac:dyDescent="0.2">
      <c r="A705" s="55"/>
      <c r="B705" s="56"/>
      <c r="C705" s="55"/>
      <c r="D705" s="56"/>
      <c r="E705" s="55"/>
      <c r="F705" s="56"/>
      <c r="G705" s="58"/>
      <c r="H705" s="56"/>
      <c r="I705" s="58"/>
      <c r="J705" s="56"/>
      <c r="K705" s="55"/>
      <c r="L705" s="56"/>
      <c r="M705" s="58"/>
      <c r="N705" s="57"/>
    </row>
    <row r="706" spans="1:14" x14ac:dyDescent="0.2">
      <c r="A706" s="58"/>
      <c r="B706" s="56"/>
      <c r="C706" s="58"/>
      <c r="D706" s="56"/>
      <c r="E706" s="58"/>
      <c r="F706" s="56"/>
      <c r="G706" s="58"/>
      <c r="H706" s="56"/>
      <c r="I706" s="55"/>
      <c r="J706" s="56"/>
      <c r="K706" s="55"/>
      <c r="L706" s="56"/>
      <c r="M706" s="58"/>
      <c r="N706" s="57"/>
    </row>
    <row r="707" spans="1:14" x14ac:dyDescent="0.2">
      <c r="A707" s="58"/>
      <c r="B707" s="56"/>
      <c r="C707" s="58"/>
      <c r="D707" s="56"/>
      <c r="E707" s="58"/>
      <c r="F707" s="56"/>
      <c r="G707" s="58"/>
      <c r="H707" s="56"/>
      <c r="I707" s="58"/>
      <c r="J707" s="56"/>
      <c r="K707" s="58"/>
      <c r="L707" s="56"/>
      <c r="M707" s="58"/>
      <c r="N707" s="57"/>
    </row>
    <row r="708" spans="1:14" ht="13.5" thickBot="1" x14ac:dyDescent="0.25">
      <c r="A708" s="59"/>
      <c r="B708" s="60"/>
      <c r="C708" s="59"/>
      <c r="D708" s="60"/>
      <c r="E708" s="59"/>
      <c r="F708" s="60"/>
      <c r="G708" s="59"/>
      <c r="H708" s="60"/>
      <c r="I708" s="59"/>
      <c r="J708" s="60"/>
      <c r="K708" s="59"/>
      <c r="L708" s="60"/>
      <c r="M708" s="59"/>
      <c r="N708" s="61"/>
    </row>
    <row r="709" spans="1:14" ht="13.5" thickBot="1" x14ac:dyDescent="0.25">
      <c r="A709" s="62" t="s">
        <v>12</v>
      </c>
      <c r="B709" s="63">
        <f>(SUM(B704:B708))+N701</f>
        <v>1000</v>
      </c>
      <c r="C709" s="62" t="s">
        <v>12</v>
      </c>
      <c r="D709" s="63">
        <f>(SUM(D704:D708))+B709</f>
        <v>1000</v>
      </c>
      <c r="E709" s="62" t="s">
        <v>12</v>
      </c>
      <c r="F709" s="63">
        <f>(SUM(F704:F708))+D709</f>
        <v>1000</v>
      </c>
      <c r="G709" s="62" t="s">
        <v>12</v>
      </c>
      <c r="H709" s="63">
        <f>(SUM(H704:H708))+F709</f>
        <v>1000</v>
      </c>
      <c r="I709" s="62" t="s">
        <v>12</v>
      </c>
      <c r="J709" s="63">
        <f>(SUM(J704:J708))+H709</f>
        <v>1000</v>
      </c>
      <c r="K709" s="62" t="s">
        <v>12</v>
      </c>
      <c r="L709" s="63">
        <f>(SUM(L704:L708))+J709</f>
        <v>1000</v>
      </c>
      <c r="M709" s="62" t="s">
        <v>12</v>
      </c>
      <c r="N709" s="63">
        <f>(SUM(N704:N708))+L709</f>
        <v>1000</v>
      </c>
    </row>
    <row r="710" spans="1:14" ht="27" x14ac:dyDescent="0.5">
      <c r="A710" s="104">
        <f>M702+1</f>
        <v>27</v>
      </c>
      <c r="B710" s="105"/>
      <c r="C710" s="104">
        <f>A710+1</f>
        <v>28</v>
      </c>
      <c r="D710" s="105"/>
      <c r="E710" s="104">
        <f>C710+1</f>
        <v>29</v>
      </c>
      <c r="F710" s="105"/>
      <c r="G710" s="104">
        <f>E710+1</f>
        <v>30</v>
      </c>
      <c r="H710" s="105"/>
      <c r="I710" s="104">
        <f>G710+1</f>
        <v>31</v>
      </c>
      <c r="J710" s="105"/>
      <c r="K710" s="104"/>
      <c r="L710" s="105"/>
      <c r="M710" s="104"/>
      <c r="N710" s="105"/>
    </row>
    <row r="711" spans="1:14" x14ac:dyDescent="0.2">
      <c r="A711" s="52" t="s">
        <v>10</v>
      </c>
      <c r="B711" s="53" t="s">
        <v>11</v>
      </c>
      <c r="C711" s="52" t="s">
        <v>10</v>
      </c>
      <c r="D711" s="53" t="s">
        <v>11</v>
      </c>
      <c r="E711" s="52" t="s">
        <v>10</v>
      </c>
      <c r="F711" s="53" t="s">
        <v>11</v>
      </c>
      <c r="G711" s="52" t="s">
        <v>10</v>
      </c>
      <c r="H711" s="53" t="s">
        <v>11</v>
      </c>
      <c r="I711" s="52" t="s">
        <v>10</v>
      </c>
      <c r="J711" s="53" t="s">
        <v>11</v>
      </c>
      <c r="K711" s="52" t="s">
        <v>10</v>
      </c>
      <c r="L711" s="53" t="s">
        <v>11</v>
      </c>
      <c r="M711" s="52" t="s">
        <v>10</v>
      </c>
      <c r="N711" s="54" t="s">
        <v>11</v>
      </c>
    </row>
    <row r="712" spans="1:14" x14ac:dyDescent="0.2">
      <c r="A712" s="55"/>
      <c r="B712" s="56"/>
      <c r="C712" s="55"/>
      <c r="D712" s="56"/>
      <c r="E712" s="55"/>
      <c r="F712" s="56"/>
      <c r="G712" s="55"/>
      <c r="H712" s="56"/>
      <c r="I712" s="55"/>
      <c r="J712" s="56"/>
      <c r="K712" s="55"/>
      <c r="L712" s="56"/>
      <c r="M712" s="55"/>
      <c r="N712" s="57"/>
    </row>
    <row r="713" spans="1:14" x14ac:dyDescent="0.2">
      <c r="A713" s="55"/>
      <c r="B713" s="56"/>
      <c r="C713" s="55"/>
      <c r="D713" s="56"/>
      <c r="E713" s="55"/>
      <c r="F713" s="56"/>
      <c r="G713" s="58"/>
      <c r="H713" s="56"/>
      <c r="I713" s="58"/>
      <c r="J713" s="56"/>
      <c r="K713" s="55"/>
      <c r="L713" s="56"/>
      <c r="M713" s="58"/>
      <c r="N713" s="57"/>
    </row>
    <row r="714" spans="1:14" x14ac:dyDescent="0.2">
      <c r="A714" s="58"/>
      <c r="B714" s="56"/>
      <c r="C714" s="55"/>
      <c r="D714" s="56"/>
      <c r="E714" s="58"/>
      <c r="F714" s="56"/>
      <c r="G714" s="58"/>
      <c r="H714" s="56"/>
      <c r="I714" s="58"/>
      <c r="J714" s="56"/>
      <c r="K714" s="55"/>
      <c r="L714" s="56"/>
      <c r="M714" s="58"/>
      <c r="N714" s="57"/>
    </row>
    <row r="715" spans="1:14" x14ac:dyDescent="0.2">
      <c r="A715" s="58"/>
      <c r="B715" s="56"/>
      <c r="C715" s="58"/>
      <c r="D715" s="56"/>
      <c r="E715" s="58"/>
      <c r="F715" s="56"/>
      <c r="G715" s="58"/>
      <c r="H715" s="56"/>
      <c r="I715" s="58"/>
      <c r="J715" s="56"/>
      <c r="K715" s="58"/>
      <c r="L715" s="56"/>
      <c r="M715" s="58"/>
      <c r="N715" s="57"/>
    </row>
    <row r="716" spans="1:14" ht="13.5" thickBot="1" x14ac:dyDescent="0.25">
      <c r="A716" s="59"/>
      <c r="B716" s="60"/>
      <c r="C716" s="59"/>
      <c r="D716" s="60"/>
      <c r="E716" s="59"/>
      <c r="F716" s="60"/>
      <c r="G716" s="59"/>
      <c r="H716" s="60"/>
      <c r="I716" s="59"/>
      <c r="J716" s="60"/>
      <c r="K716" s="59"/>
      <c r="L716" s="60"/>
      <c r="M716" s="59"/>
      <c r="N716" s="61"/>
    </row>
    <row r="717" spans="1:14" ht="13.5" thickBot="1" x14ac:dyDescent="0.25">
      <c r="A717" s="62" t="s">
        <v>12</v>
      </c>
      <c r="B717" s="63">
        <f>(SUM(B712:B716))+N709</f>
        <v>1000</v>
      </c>
      <c r="C717" s="62" t="s">
        <v>12</v>
      </c>
      <c r="D717" s="63">
        <f>(SUM(D712:D716))+B717</f>
        <v>1000</v>
      </c>
      <c r="E717" s="62" t="s">
        <v>12</v>
      </c>
      <c r="F717" s="63">
        <f>(SUM(F712:F716))+D717</f>
        <v>1000</v>
      </c>
      <c r="G717" s="62" t="s">
        <v>12</v>
      </c>
      <c r="H717" s="63">
        <f>(SUM(H712:H716))+F717</f>
        <v>1000</v>
      </c>
      <c r="I717" s="62" t="s">
        <v>12</v>
      </c>
      <c r="J717" s="63">
        <f>(SUM(J712:J716))+H717</f>
        <v>1000</v>
      </c>
      <c r="K717" s="62" t="s">
        <v>12</v>
      </c>
      <c r="L717" s="63">
        <f>(SUM(L712:L716))+J717</f>
        <v>1000</v>
      </c>
      <c r="M717" s="62" t="s">
        <v>12</v>
      </c>
      <c r="N717" s="63">
        <f>(SUM(N712:N716))+L717</f>
        <v>1000</v>
      </c>
    </row>
    <row r="718" spans="1:14" x14ac:dyDescent="0.2">
      <c r="A718" s="65"/>
      <c r="B718" s="65"/>
      <c r="C718" s="65"/>
      <c r="D718" s="65"/>
      <c r="E718" s="65"/>
      <c r="F718" s="65"/>
      <c r="G718" s="65"/>
      <c r="H718" s="66"/>
      <c r="I718" s="66"/>
      <c r="J718" s="66"/>
      <c r="K718" s="66"/>
      <c r="L718" s="66"/>
      <c r="M718" s="66"/>
      <c r="N718" s="66"/>
    </row>
    <row r="719" spans="1:14" x14ac:dyDescent="0.2">
      <c r="A719" s="65"/>
      <c r="B719" s="65"/>
      <c r="C719" s="65"/>
      <c r="D719" s="65"/>
      <c r="E719" s="65"/>
      <c r="F719" s="65"/>
      <c r="G719" s="65"/>
      <c r="H719" s="66"/>
      <c r="I719" s="66"/>
      <c r="J719" s="66"/>
      <c r="K719" s="66"/>
      <c r="L719" s="66"/>
      <c r="M719" s="66"/>
      <c r="N719" s="66"/>
    </row>
    <row r="720" spans="1:14" ht="13.5" thickBot="1" x14ac:dyDescent="0.25">
      <c r="A720" s="65"/>
      <c r="B720" s="65"/>
      <c r="C720" s="65"/>
      <c r="D720" s="65"/>
      <c r="E720" s="65"/>
      <c r="F720" s="65"/>
      <c r="G720" s="65"/>
      <c r="H720" s="66"/>
      <c r="I720" s="66"/>
      <c r="J720" s="66"/>
      <c r="K720" s="66"/>
      <c r="L720" s="66"/>
      <c r="M720" s="66"/>
      <c r="N720" s="66"/>
    </row>
    <row r="721" spans="1:14" ht="16.5" thickBot="1" x14ac:dyDescent="0.3">
      <c r="A721" s="96" t="s">
        <v>34</v>
      </c>
      <c r="B721" s="97"/>
      <c r="C721" s="43">
        <f>N765</f>
        <v>1000</v>
      </c>
      <c r="D721" s="44"/>
      <c r="E721" s="44"/>
      <c r="F721" s="44"/>
      <c r="G721" s="44"/>
      <c r="H721" s="45"/>
      <c r="I721" s="45"/>
      <c r="J721" s="45"/>
      <c r="K721" s="45"/>
      <c r="L721" s="45"/>
      <c r="M721" s="45"/>
      <c r="N721" s="46"/>
    </row>
    <row r="722" spans="1:14" ht="16.5" thickBot="1" x14ac:dyDescent="0.3">
      <c r="A722" s="96" t="s">
        <v>1</v>
      </c>
      <c r="B722" s="97"/>
      <c r="C722" s="47">
        <f>MIN($A733:$N733,$A741:$N741,$A749:$N749,$A757:$N757,$A765:$N765)</f>
        <v>1000</v>
      </c>
      <c r="D722" s="48"/>
      <c r="E722" s="48"/>
      <c r="F722" s="48"/>
      <c r="G722" s="48"/>
      <c r="H722" s="49"/>
      <c r="I722" s="49"/>
      <c r="J722" s="49"/>
      <c r="K722" s="49"/>
      <c r="L722" s="49"/>
      <c r="M722" s="49"/>
      <c r="N722" s="50"/>
    </row>
    <row r="723" spans="1:14" ht="13.5" thickBot="1" x14ac:dyDescent="0.25">
      <c r="A723" s="70"/>
      <c r="B723" s="71"/>
      <c r="C723" s="71"/>
      <c r="D723" s="71"/>
      <c r="E723" s="71"/>
      <c r="F723" s="71"/>
      <c r="G723" s="71"/>
      <c r="H723" s="72"/>
      <c r="I723" s="72"/>
      <c r="J723" s="72"/>
      <c r="K723" s="72"/>
      <c r="L723" s="72"/>
      <c r="M723" s="72"/>
      <c r="N723" s="73"/>
    </row>
    <row r="724" spans="1:14" ht="30.75" thickBot="1" x14ac:dyDescent="0.45">
      <c r="A724" s="113">
        <v>42583</v>
      </c>
      <c r="B724" s="99"/>
      <c r="C724" s="99"/>
      <c r="D724" s="99"/>
      <c r="E724" s="99"/>
      <c r="F724" s="99"/>
      <c r="G724" s="99"/>
      <c r="H724" s="99"/>
      <c r="I724" s="99"/>
      <c r="J724" s="99"/>
      <c r="K724" s="99"/>
      <c r="L724" s="99"/>
      <c r="M724" s="99"/>
      <c r="N724" s="100"/>
    </row>
    <row r="725" spans="1:14" ht="16.5" thickBot="1" x14ac:dyDescent="0.3">
      <c r="A725" s="101" t="s">
        <v>3</v>
      </c>
      <c r="B725" s="102"/>
      <c r="C725" s="101" t="s">
        <v>4</v>
      </c>
      <c r="D725" s="102"/>
      <c r="E725" s="101" t="s">
        <v>5</v>
      </c>
      <c r="F725" s="102"/>
      <c r="G725" s="101" t="s">
        <v>6</v>
      </c>
      <c r="H725" s="102"/>
      <c r="I725" s="101" t="s">
        <v>7</v>
      </c>
      <c r="J725" s="102"/>
      <c r="K725" s="101" t="s">
        <v>8</v>
      </c>
      <c r="L725" s="102"/>
      <c r="M725" s="101" t="s">
        <v>9</v>
      </c>
      <c r="N725" s="103"/>
    </row>
    <row r="726" spans="1:14" ht="27" x14ac:dyDescent="0.5">
      <c r="A726" s="106"/>
      <c r="B726" s="107"/>
      <c r="C726" s="104"/>
      <c r="D726" s="105"/>
      <c r="E726" s="104"/>
      <c r="F726" s="105"/>
      <c r="G726" s="104"/>
      <c r="H726" s="105"/>
      <c r="I726" s="104"/>
      <c r="J726" s="105"/>
      <c r="K726" s="104">
        <v>1</v>
      </c>
      <c r="L726" s="105"/>
      <c r="M726" s="104">
        <v>2</v>
      </c>
      <c r="N726" s="105"/>
    </row>
    <row r="727" spans="1:14" x14ac:dyDescent="0.2">
      <c r="A727" s="52" t="s">
        <v>10</v>
      </c>
      <c r="B727" s="53" t="s">
        <v>11</v>
      </c>
      <c r="C727" s="52" t="s">
        <v>10</v>
      </c>
      <c r="D727" s="53" t="s">
        <v>11</v>
      </c>
      <c r="E727" s="52" t="s">
        <v>10</v>
      </c>
      <c r="F727" s="53" t="s">
        <v>11</v>
      </c>
      <c r="G727" s="52" t="s">
        <v>10</v>
      </c>
      <c r="H727" s="53" t="s">
        <v>11</v>
      </c>
      <c r="I727" s="52" t="s">
        <v>10</v>
      </c>
      <c r="J727" s="53" t="s">
        <v>11</v>
      </c>
      <c r="K727" s="52" t="s">
        <v>10</v>
      </c>
      <c r="L727" s="53" t="s">
        <v>11</v>
      </c>
      <c r="M727" s="52" t="s">
        <v>10</v>
      </c>
      <c r="N727" s="54" t="s">
        <v>11</v>
      </c>
    </row>
    <row r="728" spans="1:14" x14ac:dyDescent="0.2">
      <c r="A728" s="55" t="s">
        <v>170</v>
      </c>
      <c r="B728" s="56">
        <f>C673</f>
        <v>1000</v>
      </c>
      <c r="C728" s="55"/>
      <c r="D728" s="56"/>
      <c r="E728" s="55"/>
      <c r="F728" s="56"/>
      <c r="G728" s="55"/>
      <c r="H728" s="56"/>
      <c r="I728" s="55"/>
      <c r="J728" s="56"/>
      <c r="K728" s="55"/>
      <c r="L728" s="56"/>
      <c r="M728" s="55"/>
      <c r="N728" s="57"/>
    </row>
    <row r="729" spans="1:14" x14ac:dyDescent="0.2">
      <c r="A729" s="55"/>
      <c r="B729" s="56"/>
      <c r="C729" s="55"/>
      <c r="D729" s="56"/>
      <c r="E729" s="55"/>
      <c r="F729" s="56"/>
      <c r="G729" s="55"/>
      <c r="H729" s="56"/>
      <c r="I729" s="55"/>
      <c r="J729" s="56"/>
      <c r="K729" s="55"/>
      <c r="L729" s="56"/>
      <c r="M729" s="55"/>
      <c r="N729" s="57"/>
    </row>
    <row r="730" spans="1:14" x14ac:dyDescent="0.2">
      <c r="A730" s="55"/>
      <c r="B730" s="56"/>
      <c r="C730" s="55"/>
      <c r="D730" s="56"/>
      <c r="E730" s="55"/>
      <c r="F730" s="56"/>
      <c r="G730" s="58"/>
      <c r="H730" s="56"/>
      <c r="I730" s="58"/>
      <c r="J730" s="56"/>
      <c r="K730" s="55"/>
      <c r="L730" s="56"/>
      <c r="M730" s="58"/>
      <c r="N730" s="57"/>
    </row>
    <row r="731" spans="1:14" x14ac:dyDescent="0.2">
      <c r="A731" s="55"/>
      <c r="B731" s="56"/>
      <c r="C731" s="55"/>
      <c r="D731" s="56"/>
      <c r="E731" s="55"/>
      <c r="F731" s="56"/>
      <c r="G731" s="58"/>
      <c r="H731" s="56"/>
      <c r="I731" s="58"/>
      <c r="J731" s="56"/>
      <c r="K731" s="55"/>
      <c r="L731" s="56"/>
      <c r="M731" s="58"/>
      <c r="N731" s="57"/>
    </row>
    <row r="732" spans="1:14" ht="13.5" thickBot="1" x14ac:dyDescent="0.25">
      <c r="A732" s="59"/>
      <c r="B732" s="60"/>
      <c r="C732" s="59"/>
      <c r="D732" s="60"/>
      <c r="E732" s="59"/>
      <c r="F732" s="60"/>
      <c r="G732" s="59"/>
      <c r="H732" s="60"/>
      <c r="I732" s="59"/>
      <c r="J732" s="60"/>
      <c r="K732" s="59"/>
      <c r="L732" s="60"/>
      <c r="M732" s="59"/>
      <c r="N732" s="61"/>
    </row>
    <row r="733" spans="1:14" ht="13.5" thickBot="1" x14ac:dyDescent="0.25">
      <c r="A733" s="62" t="s">
        <v>12</v>
      </c>
      <c r="B733" s="63">
        <f>SUM(B728:B732)</f>
        <v>1000</v>
      </c>
      <c r="C733" s="62" t="s">
        <v>12</v>
      </c>
      <c r="D733" s="63">
        <f>(SUM(D728:D732))+B733</f>
        <v>1000</v>
      </c>
      <c r="E733" s="62" t="s">
        <v>12</v>
      </c>
      <c r="F733" s="63">
        <f>(SUM(F728:F732))+D733</f>
        <v>1000</v>
      </c>
      <c r="G733" s="62" t="s">
        <v>12</v>
      </c>
      <c r="H733" s="63">
        <f>(SUM(H728:H732))+F733</f>
        <v>1000</v>
      </c>
      <c r="I733" s="62" t="s">
        <v>12</v>
      </c>
      <c r="J733" s="63">
        <f>(SUM(J728:J732))+H733</f>
        <v>1000</v>
      </c>
      <c r="K733" s="62" t="s">
        <v>12</v>
      </c>
      <c r="L733" s="63">
        <f>(SUM(L728:L732))+J733</f>
        <v>1000</v>
      </c>
      <c r="M733" s="62" t="s">
        <v>12</v>
      </c>
      <c r="N733" s="63">
        <f>(SUM(N728:N732))+L733</f>
        <v>1000</v>
      </c>
    </row>
    <row r="734" spans="1:14" ht="27" x14ac:dyDescent="0.5">
      <c r="A734" s="104">
        <f>M726+1</f>
        <v>3</v>
      </c>
      <c r="B734" s="105"/>
      <c r="C734" s="104">
        <f>A734+1</f>
        <v>4</v>
      </c>
      <c r="D734" s="105"/>
      <c r="E734" s="104">
        <f>C734+1</f>
        <v>5</v>
      </c>
      <c r="F734" s="105"/>
      <c r="G734" s="104">
        <f>E734+1</f>
        <v>6</v>
      </c>
      <c r="H734" s="105"/>
      <c r="I734" s="104">
        <f>G734+1</f>
        <v>7</v>
      </c>
      <c r="J734" s="105"/>
      <c r="K734" s="104">
        <f>I734+1</f>
        <v>8</v>
      </c>
      <c r="L734" s="105"/>
      <c r="M734" s="104">
        <f>K734+1</f>
        <v>9</v>
      </c>
      <c r="N734" s="105"/>
    </row>
    <row r="735" spans="1:14" x14ac:dyDescent="0.2">
      <c r="A735" s="52" t="s">
        <v>10</v>
      </c>
      <c r="B735" s="53" t="s">
        <v>11</v>
      </c>
      <c r="C735" s="52" t="s">
        <v>10</v>
      </c>
      <c r="D735" s="53" t="s">
        <v>11</v>
      </c>
      <c r="E735" s="52" t="s">
        <v>10</v>
      </c>
      <c r="F735" s="53" t="s">
        <v>11</v>
      </c>
      <c r="G735" s="52" t="s">
        <v>10</v>
      </c>
      <c r="H735" s="53" t="s">
        <v>11</v>
      </c>
      <c r="I735" s="52" t="s">
        <v>10</v>
      </c>
      <c r="J735" s="53" t="s">
        <v>11</v>
      </c>
      <c r="K735" s="52" t="s">
        <v>10</v>
      </c>
      <c r="L735" s="53" t="s">
        <v>11</v>
      </c>
      <c r="M735" s="52" t="s">
        <v>10</v>
      </c>
      <c r="N735" s="54" t="s">
        <v>11</v>
      </c>
    </row>
    <row r="736" spans="1:14" x14ac:dyDescent="0.2">
      <c r="A736" s="55"/>
      <c r="B736" s="56"/>
      <c r="C736" s="55"/>
      <c r="D736" s="56"/>
      <c r="E736" s="55"/>
      <c r="F736" s="56"/>
      <c r="G736" s="55"/>
      <c r="H736" s="56"/>
      <c r="I736" s="55"/>
      <c r="J736" s="56"/>
      <c r="K736" s="55"/>
      <c r="L736" s="56"/>
      <c r="M736" s="55"/>
      <c r="N736" s="57"/>
    </row>
    <row r="737" spans="1:14" x14ac:dyDescent="0.2">
      <c r="A737" s="55"/>
      <c r="B737" s="56"/>
      <c r="C737" s="55"/>
      <c r="D737" s="56"/>
      <c r="E737" s="55"/>
      <c r="F737" s="56"/>
      <c r="G737" s="58"/>
      <c r="H737" s="56"/>
      <c r="I737" s="58"/>
      <c r="J737" s="56"/>
      <c r="K737" s="55"/>
      <c r="L737" s="56"/>
      <c r="M737" s="58"/>
      <c r="N737" s="57"/>
    </row>
    <row r="738" spans="1:14" x14ac:dyDescent="0.2">
      <c r="A738" s="58"/>
      <c r="B738" s="56"/>
      <c r="C738" s="58"/>
      <c r="D738" s="56"/>
      <c r="E738" s="58"/>
      <c r="F738" s="56"/>
      <c r="G738" s="58"/>
      <c r="H738" s="56"/>
      <c r="I738" s="58"/>
      <c r="J738" s="56"/>
      <c r="K738" s="55"/>
      <c r="L738" s="56"/>
      <c r="M738" s="58"/>
      <c r="N738" s="57"/>
    </row>
    <row r="739" spans="1:14" x14ac:dyDescent="0.2">
      <c r="A739" s="58"/>
      <c r="B739" s="56"/>
      <c r="C739" s="58"/>
      <c r="D739" s="56"/>
      <c r="E739" s="58"/>
      <c r="F739" s="56"/>
      <c r="G739" s="58"/>
      <c r="H739" s="56"/>
      <c r="I739" s="58"/>
      <c r="J739" s="56"/>
      <c r="K739" s="58"/>
      <c r="L739" s="56"/>
      <c r="M739" s="58"/>
      <c r="N739" s="57"/>
    </row>
    <row r="740" spans="1:14" ht="13.5" thickBot="1" x14ac:dyDescent="0.25">
      <c r="A740" s="59"/>
      <c r="B740" s="60"/>
      <c r="C740" s="59"/>
      <c r="D740" s="60"/>
      <c r="E740" s="59"/>
      <c r="F740" s="60"/>
      <c r="G740" s="59"/>
      <c r="H740" s="60"/>
      <c r="I740" s="59"/>
      <c r="J740" s="60"/>
      <c r="K740" s="59"/>
      <c r="L740" s="60"/>
      <c r="M740" s="59"/>
      <c r="N740" s="61"/>
    </row>
    <row r="741" spans="1:14" ht="13.5" thickBot="1" x14ac:dyDescent="0.25">
      <c r="A741" s="62" t="s">
        <v>12</v>
      </c>
      <c r="B741" s="63">
        <f>(SUM(B736:B740))+N733</f>
        <v>1000</v>
      </c>
      <c r="C741" s="62" t="s">
        <v>12</v>
      </c>
      <c r="D741" s="63">
        <f>(SUM(D736:D740))+B741</f>
        <v>1000</v>
      </c>
      <c r="E741" s="62" t="s">
        <v>12</v>
      </c>
      <c r="F741" s="63">
        <f>(SUM(F736:F740))+D741</f>
        <v>1000</v>
      </c>
      <c r="G741" s="62" t="s">
        <v>12</v>
      </c>
      <c r="H741" s="63">
        <f>(SUM(H736:H740))+F741</f>
        <v>1000</v>
      </c>
      <c r="I741" s="62" t="s">
        <v>12</v>
      </c>
      <c r="J741" s="63">
        <f>(SUM(J736:J740))+H741</f>
        <v>1000</v>
      </c>
      <c r="K741" s="62" t="s">
        <v>12</v>
      </c>
      <c r="L741" s="63">
        <f>(SUM(L736:L740))+J741</f>
        <v>1000</v>
      </c>
      <c r="M741" s="62" t="s">
        <v>12</v>
      </c>
      <c r="N741" s="63">
        <f>(SUM(N736:N740))+L741</f>
        <v>1000</v>
      </c>
    </row>
    <row r="742" spans="1:14" ht="27" x14ac:dyDescent="0.5">
      <c r="A742" s="104">
        <f>M734+1</f>
        <v>10</v>
      </c>
      <c r="B742" s="105"/>
      <c r="C742" s="104">
        <f>A742+1</f>
        <v>11</v>
      </c>
      <c r="D742" s="105"/>
      <c r="E742" s="104">
        <f>C742+1</f>
        <v>12</v>
      </c>
      <c r="F742" s="105"/>
      <c r="G742" s="104">
        <f>E742+1</f>
        <v>13</v>
      </c>
      <c r="H742" s="105"/>
      <c r="I742" s="104">
        <f>G742+1</f>
        <v>14</v>
      </c>
      <c r="J742" s="105"/>
      <c r="K742" s="104">
        <f>I742+1</f>
        <v>15</v>
      </c>
      <c r="L742" s="105"/>
      <c r="M742" s="104">
        <f>K742+1</f>
        <v>16</v>
      </c>
      <c r="N742" s="105"/>
    </row>
    <row r="743" spans="1:14" x14ac:dyDescent="0.2">
      <c r="A743" s="52" t="s">
        <v>10</v>
      </c>
      <c r="B743" s="53" t="s">
        <v>11</v>
      </c>
      <c r="C743" s="52" t="s">
        <v>10</v>
      </c>
      <c r="D743" s="53" t="s">
        <v>11</v>
      </c>
      <c r="E743" s="52" t="s">
        <v>10</v>
      </c>
      <c r="F743" s="53" t="s">
        <v>11</v>
      </c>
      <c r="G743" s="52" t="s">
        <v>10</v>
      </c>
      <c r="H743" s="53" t="s">
        <v>11</v>
      </c>
      <c r="I743" s="52" t="s">
        <v>10</v>
      </c>
      <c r="J743" s="53" t="s">
        <v>11</v>
      </c>
      <c r="K743" s="52" t="s">
        <v>10</v>
      </c>
      <c r="L743" s="53" t="s">
        <v>11</v>
      </c>
      <c r="M743" s="52" t="s">
        <v>10</v>
      </c>
      <c r="N743" s="54" t="s">
        <v>11</v>
      </c>
    </row>
    <row r="744" spans="1:14" x14ac:dyDescent="0.2">
      <c r="A744" s="55"/>
      <c r="B744" s="56"/>
      <c r="C744" s="55"/>
      <c r="D744" s="56"/>
      <c r="E744" s="55"/>
      <c r="F744" s="56"/>
      <c r="G744" s="55"/>
      <c r="H744" s="56"/>
      <c r="I744" s="55"/>
      <c r="J744" s="56"/>
      <c r="K744" s="55"/>
      <c r="L744" s="56"/>
      <c r="M744" s="55"/>
      <c r="N744" s="57"/>
    </row>
    <row r="745" spans="1:14" x14ac:dyDescent="0.2">
      <c r="A745" s="55"/>
      <c r="B745" s="56"/>
      <c r="C745" s="55"/>
      <c r="D745" s="56"/>
      <c r="E745" s="55"/>
      <c r="F745" s="56"/>
      <c r="G745" s="58"/>
      <c r="H745" s="56"/>
      <c r="I745" s="55"/>
      <c r="J745" s="56"/>
      <c r="K745" s="55"/>
      <c r="L745" s="56"/>
      <c r="M745" s="58"/>
      <c r="N745" s="57"/>
    </row>
    <row r="746" spans="1:14" x14ac:dyDescent="0.2">
      <c r="A746" s="58"/>
      <c r="B746" s="56"/>
      <c r="C746" s="58"/>
      <c r="D746" s="56"/>
      <c r="E746" s="58"/>
      <c r="F746" s="56"/>
      <c r="G746" s="58"/>
      <c r="H746" s="56"/>
      <c r="I746" s="55"/>
      <c r="J746" s="56"/>
      <c r="K746" s="55"/>
      <c r="L746" s="56"/>
      <c r="M746" s="58"/>
      <c r="N746" s="57"/>
    </row>
    <row r="747" spans="1:14" x14ac:dyDescent="0.2">
      <c r="A747" s="58"/>
      <c r="B747" s="56"/>
      <c r="C747" s="58"/>
      <c r="D747" s="56"/>
      <c r="E747" s="58"/>
      <c r="F747" s="56"/>
      <c r="G747" s="58"/>
      <c r="H747" s="56"/>
      <c r="I747" s="58"/>
      <c r="J747" s="56"/>
      <c r="K747" s="58"/>
      <c r="L747" s="56"/>
      <c r="M747" s="58"/>
      <c r="N747" s="57"/>
    </row>
    <row r="748" spans="1:14" ht="13.5" thickBot="1" x14ac:dyDescent="0.25">
      <c r="A748" s="59"/>
      <c r="B748" s="60"/>
      <c r="C748" s="59"/>
      <c r="D748" s="60"/>
      <c r="E748" s="59"/>
      <c r="F748" s="60"/>
      <c r="G748" s="59"/>
      <c r="H748" s="60"/>
      <c r="I748" s="59"/>
      <c r="J748" s="60"/>
      <c r="K748" s="59"/>
      <c r="L748" s="60"/>
      <c r="M748" s="59"/>
      <c r="N748" s="61"/>
    </row>
    <row r="749" spans="1:14" ht="13.5" thickBot="1" x14ac:dyDescent="0.25">
      <c r="A749" s="62" t="s">
        <v>12</v>
      </c>
      <c r="B749" s="63">
        <f>(SUM(B744:B748))+N741</f>
        <v>1000</v>
      </c>
      <c r="C749" s="62" t="s">
        <v>12</v>
      </c>
      <c r="D749" s="63">
        <f>(SUM(D744:D748))+B749</f>
        <v>1000</v>
      </c>
      <c r="E749" s="62" t="s">
        <v>12</v>
      </c>
      <c r="F749" s="63">
        <f>(SUM(F744:F748))+D749</f>
        <v>1000</v>
      </c>
      <c r="G749" s="62" t="s">
        <v>12</v>
      </c>
      <c r="H749" s="63">
        <f>(SUM(H744:H748))+F749</f>
        <v>1000</v>
      </c>
      <c r="I749" s="62" t="s">
        <v>12</v>
      </c>
      <c r="J749" s="63">
        <f>(SUM(J744:J748))+H749</f>
        <v>1000</v>
      </c>
      <c r="K749" s="62" t="s">
        <v>12</v>
      </c>
      <c r="L749" s="63">
        <f>(SUM(L744:L748))+J749</f>
        <v>1000</v>
      </c>
      <c r="M749" s="62" t="s">
        <v>12</v>
      </c>
      <c r="N749" s="63">
        <f>(SUM(N744:N748))+L749</f>
        <v>1000</v>
      </c>
    </row>
    <row r="750" spans="1:14" ht="27" x14ac:dyDescent="0.5">
      <c r="A750" s="104">
        <f>M742+1</f>
        <v>17</v>
      </c>
      <c r="B750" s="105"/>
      <c r="C750" s="104">
        <f>A750+1</f>
        <v>18</v>
      </c>
      <c r="D750" s="105"/>
      <c r="E750" s="104">
        <f>C750+1</f>
        <v>19</v>
      </c>
      <c r="F750" s="105"/>
      <c r="G750" s="104">
        <f>E750+1</f>
        <v>20</v>
      </c>
      <c r="H750" s="105"/>
      <c r="I750" s="104">
        <f>G750+1</f>
        <v>21</v>
      </c>
      <c r="J750" s="105"/>
      <c r="K750" s="104">
        <f>I750+1</f>
        <v>22</v>
      </c>
      <c r="L750" s="105"/>
      <c r="M750" s="104">
        <f>K750+1</f>
        <v>23</v>
      </c>
      <c r="N750" s="105"/>
    </row>
    <row r="751" spans="1:14" x14ac:dyDescent="0.2">
      <c r="A751" s="52" t="s">
        <v>10</v>
      </c>
      <c r="B751" s="53" t="s">
        <v>11</v>
      </c>
      <c r="C751" s="52" t="s">
        <v>10</v>
      </c>
      <c r="D751" s="53" t="s">
        <v>11</v>
      </c>
      <c r="E751" s="52" t="s">
        <v>10</v>
      </c>
      <c r="F751" s="53" t="s">
        <v>11</v>
      </c>
      <c r="G751" s="52" t="s">
        <v>10</v>
      </c>
      <c r="H751" s="53" t="s">
        <v>11</v>
      </c>
      <c r="I751" s="52" t="s">
        <v>10</v>
      </c>
      <c r="J751" s="53" t="s">
        <v>11</v>
      </c>
      <c r="K751" s="52" t="s">
        <v>10</v>
      </c>
      <c r="L751" s="53" t="s">
        <v>11</v>
      </c>
      <c r="M751" s="52" t="s">
        <v>10</v>
      </c>
      <c r="N751" s="54" t="s">
        <v>11</v>
      </c>
    </row>
    <row r="752" spans="1:14" x14ac:dyDescent="0.2">
      <c r="A752" s="55"/>
      <c r="B752" s="56"/>
      <c r="C752" s="55"/>
      <c r="D752" s="56"/>
      <c r="E752" s="55"/>
      <c r="F752" s="56"/>
      <c r="G752" s="55"/>
      <c r="H752" s="56"/>
      <c r="I752" s="55"/>
      <c r="J752" s="56"/>
      <c r="K752" s="55"/>
      <c r="L752" s="56"/>
      <c r="M752" s="55"/>
      <c r="N752" s="57"/>
    </row>
    <row r="753" spans="1:14" x14ac:dyDescent="0.2">
      <c r="A753" s="55"/>
      <c r="B753" s="56"/>
      <c r="C753" s="55"/>
      <c r="D753" s="56"/>
      <c r="E753" s="55"/>
      <c r="F753" s="56"/>
      <c r="G753" s="58"/>
      <c r="H753" s="56"/>
      <c r="I753" s="58"/>
      <c r="J753" s="56"/>
      <c r="K753" s="55"/>
      <c r="L753" s="56"/>
      <c r="M753" s="58"/>
      <c r="N753" s="57"/>
    </row>
    <row r="754" spans="1:14" x14ac:dyDescent="0.2">
      <c r="A754" s="58"/>
      <c r="B754" s="56"/>
      <c r="C754" s="58"/>
      <c r="D754" s="56"/>
      <c r="E754" s="58"/>
      <c r="F754" s="56"/>
      <c r="G754" s="58"/>
      <c r="H754" s="56"/>
      <c r="I754" s="58"/>
      <c r="J754" s="56"/>
      <c r="K754" s="55"/>
      <c r="L754" s="56"/>
      <c r="M754" s="58"/>
      <c r="N754" s="57"/>
    </row>
    <row r="755" spans="1:14" x14ac:dyDescent="0.2">
      <c r="A755" s="58"/>
      <c r="B755" s="56"/>
      <c r="C755" s="58"/>
      <c r="D755" s="56"/>
      <c r="E755" s="58"/>
      <c r="F755" s="56"/>
      <c r="G755" s="58"/>
      <c r="H755" s="56"/>
      <c r="I755" s="58"/>
      <c r="J755" s="56"/>
      <c r="K755" s="58"/>
      <c r="L755" s="56"/>
      <c r="M755" s="58"/>
      <c r="N755" s="57"/>
    </row>
    <row r="756" spans="1:14" ht="13.5" thickBot="1" x14ac:dyDescent="0.25">
      <c r="A756" s="59"/>
      <c r="B756" s="60"/>
      <c r="C756" s="59"/>
      <c r="D756" s="60"/>
      <c r="E756" s="59"/>
      <c r="F756" s="60"/>
      <c r="G756" s="59"/>
      <c r="H756" s="60"/>
      <c r="I756" s="59"/>
      <c r="J756" s="60"/>
      <c r="K756" s="59"/>
      <c r="L756" s="60"/>
      <c r="M756" s="59"/>
      <c r="N756" s="61"/>
    </row>
    <row r="757" spans="1:14" ht="13.5" thickBot="1" x14ac:dyDescent="0.25">
      <c r="A757" s="62" t="s">
        <v>12</v>
      </c>
      <c r="B757" s="63">
        <f>(SUM(B752:B756))+N749</f>
        <v>1000</v>
      </c>
      <c r="C757" s="62" t="s">
        <v>12</v>
      </c>
      <c r="D757" s="63">
        <f>(SUM(D752:D756))+B757</f>
        <v>1000</v>
      </c>
      <c r="E757" s="62" t="s">
        <v>12</v>
      </c>
      <c r="F757" s="63">
        <f>(SUM(F752:F756))+D757</f>
        <v>1000</v>
      </c>
      <c r="G757" s="62" t="s">
        <v>12</v>
      </c>
      <c r="H757" s="63">
        <f>(SUM(H752:H756))+F757</f>
        <v>1000</v>
      </c>
      <c r="I757" s="62" t="s">
        <v>12</v>
      </c>
      <c r="J757" s="63">
        <f>(SUM(J752:J756))+H757</f>
        <v>1000</v>
      </c>
      <c r="K757" s="62" t="s">
        <v>12</v>
      </c>
      <c r="L757" s="63">
        <f>(SUM(L752:L756))+J757</f>
        <v>1000</v>
      </c>
      <c r="M757" s="62" t="s">
        <v>12</v>
      </c>
      <c r="N757" s="63">
        <f>(SUM(N752:N756))+L757</f>
        <v>1000</v>
      </c>
    </row>
    <row r="758" spans="1:14" ht="27" x14ac:dyDescent="0.5">
      <c r="A758" s="104">
        <f>M750+1</f>
        <v>24</v>
      </c>
      <c r="B758" s="105"/>
      <c r="C758" s="104">
        <f>A758+1</f>
        <v>25</v>
      </c>
      <c r="D758" s="105"/>
      <c r="E758" s="104">
        <f>C758+1</f>
        <v>26</v>
      </c>
      <c r="F758" s="105"/>
      <c r="G758" s="104">
        <v>27</v>
      </c>
      <c r="H758" s="105"/>
      <c r="I758" s="104">
        <v>28</v>
      </c>
      <c r="J758" s="105"/>
      <c r="K758" s="104">
        <v>29</v>
      </c>
      <c r="L758" s="105"/>
      <c r="M758" s="104">
        <v>30</v>
      </c>
      <c r="N758" s="105"/>
    </row>
    <row r="759" spans="1:14" x14ac:dyDescent="0.2">
      <c r="A759" s="52" t="s">
        <v>10</v>
      </c>
      <c r="B759" s="53" t="s">
        <v>11</v>
      </c>
      <c r="C759" s="52" t="s">
        <v>10</v>
      </c>
      <c r="D759" s="53" t="s">
        <v>11</v>
      </c>
      <c r="E759" s="52" t="s">
        <v>10</v>
      </c>
      <c r="F759" s="53" t="s">
        <v>11</v>
      </c>
      <c r="G759" s="52" t="s">
        <v>10</v>
      </c>
      <c r="H759" s="53" t="s">
        <v>11</v>
      </c>
      <c r="I759" s="52" t="s">
        <v>10</v>
      </c>
      <c r="J759" s="53" t="s">
        <v>11</v>
      </c>
      <c r="K759" s="52" t="s">
        <v>10</v>
      </c>
      <c r="L759" s="53" t="s">
        <v>11</v>
      </c>
      <c r="M759" s="52" t="s">
        <v>10</v>
      </c>
      <c r="N759" s="54" t="s">
        <v>11</v>
      </c>
    </row>
    <row r="760" spans="1:14" x14ac:dyDescent="0.2">
      <c r="A760" s="55"/>
      <c r="B760" s="56"/>
      <c r="C760" s="55"/>
      <c r="D760" s="56"/>
      <c r="E760" s="55"/>
      <c r="F760" s="56"/>
      <c r="G760" s="55"/>
      <c r="H760" s="56"/>
      <c r="I760" s="55"/>
      <c r="J760" s="56"/>
      <c r="K760" s="55"/>
      <c r="L760" s="56"/>
      <c r="M760" s="55"/>
      <c r="N760" s="57"/>
    </row>
    <row r="761" spans="1:14" x14ac:dyDescent="0.2">
      <c r="A761" s="58"/>
      <c r="B761" s="56"/>
      <c r="C761" s="55"/>
      <c r="D761" s="56"/>
      <c r="E761" s="55"/>
      <c r="F761" s="56"/>
      <c r="G761" s="58"/>
      <c r="H761" s="56"/>
      <c r="I761" s="58"/>
      <c r="J761" s="56"/>
      <c r="K761" s="55"/>
      <c r="L761" s="56"/>
      <c r="M761" s="58"/>
      <c r="N761" s="57"/>
    </row>
    <row r="762" spans="1:14" x14ac:dyDescent="0.2">
      <c r="A762" s="55"/>
      <c r="B762" s="56"/>
      <c r="C762" s="58"/>
      <c r="D762" s="56"/>
      <c r="E762" s="58"/>
      <c r="F762" s="56"/>
      <c r="G762" s="58"/>
      <c r="H762" s="56"/>
      <c r="I762" s="55"/>
      <c r="J762" s="56"/>
      <c r="K762" s="55"/>
      <c r="L762" s="56"/>
      <c r="M762" s="58"/>
      <c r="N762" s="57"/>
    </row>
    <row r="763" spans="1:14" x14ac:dyDescent="0.2">
      <c r="A763" s="58"/>
      <c r="B763" s="56"/>
      <c r="C763" s="58"/>
      <c r="D763" s="56"/>
      <c r="E763" s="58"/>
      <c r="F763" s="56"/>
      <c r="G763" s="58"/>
      <c r="H763" s="56"/>
      <c r="I763" s="58"/>
      <c r="J763" s="56"/>
      <c r="K763" s="58"/>
      <c r="L763" s="56"/>
      <c r="M763" s="58"/>
      <c r="N763" s="57"/>
    </row>
    <row r="764" spans="1:14" ht="13.5" thickBot="1" x14ac:dyDescent="0.25">
      <c r="A764" s="59"/>
      <c r="B764" s="60"/>
      <c r="C764" s="59"/>
      <c r="D764" s="60"/>
      <c r="E764" s="59"/>
      <c r="F764" s="60"/>
      <c r="G764" s="59"/>
      <c r="H764" s="60"/>
      <c r="I764" s="59"/>
      <c r="J764" s="60"/>
      <c r="K764" s="59"/>
      <c r="L764" s="60"/>
      <c r="M764" s="59"/>
      <c r="N764" s="61"/>
    </row>
    <row r="765" spans="1:14" ht="13.5" thickBot="1" x14ac:dyDescent="0.25">
      <c r="A765" s="62" t="s">
        <v>12</v>
      </c>
      <c r="B765" s="63">
        <f>(SUM(B760:B764))+N757</f>
        <v>1000</v>
      </c>
      <c r="C765" s="62" t="s">
        <v>12</v>
      </c>
      <c r="D765" s="63">
        <f>(SUM(D760:D764))+B765</f>
        <v>1000</v>
      </c>
      <c r="E765" s="62" t="s">
        <v>12</v>
      </c>
      <c r="F765" s="63">
        <f>(SUM(F760:F764))+D765</f>
        <v>1000</v>
      </c>
      <c r="G765" s="62" t="s">
        <v>12</v>
      </c>
      <c r="H765" s="63">
        <f>(SUM(H760:H764))+F765</f>
        <v>1000</v>
      </c>
      <c r="I765" s="62" t="s">
        <v>12</v>
      </c>
      <c r="J765" s="63">
        <f>(SUM(J760:J764))+H765</f>
        <v>1000</v>
      </c>
      <c r="K765" s="62" t="s">
        <v>12</v>
      </c>
      <c r="L765" s="63">
        <f>(SUM(L760:L764))+J765</f>
        <v>1000</v>
      </c>
      <c r="M765" s="62" t="s">
        <v>12</v>
      </c>
      <c r="N765" s="63">
        <f>(SUM(N760:N764))+L765</f>
        <v>1000</v>
      </c>
    </row>
    <row r="766" spans="1:14" x14ac:dyDescent="0.2">
      <c r="A766" s="65"/>
      <c r="B766" s="65"/>
      <c r="C766" s="65"/>
      <c r="D766" s="65"/>
      <c r="E766" s="65"/>
      <c r="F766" s="65"/>
      <c r="G766" s="65"/>
      <c r="H766" s="66"/>
      <c r="I766" s="66"/>
      <c r="J766" s="66"/>
      <c r="K766" s="66"/>
      <c r="L766" s="66"/>
      <c r="M766" s="66"/>
      <c r="N766" s="66"/>
    </row>
    <row r="767" spans="1:14" x14ac:dyDescent="0.2">
      <c r="A767" s="65"/>
      <c r="B767" s="65"/>
      <c r="C767" s="65"/>
      <c r="D767" s="65"/>
      <c r="E767" s="65"/>
      <c r="F767" s="65"/>
      <c r="G767" s="65"/>
      <c r="H767" s="66"/>
      <c r="I767" s="66"/>
      <c r="J767" s="66"/>
      <c r="K767" s="66"/>
      <c r="L767" s="66"/>
      <c r="M767" s="66"/>
      <c r="N767" s="66"/>
    </row>
    <row r="768" spans="1:14" ht="13.5" thickBot="1" x14ac:dyDescent="0.25">
      <c r="A768" s="65"/>
      <c r="B768" s="65"/>
      <c r="C768" s="65"/>
      <c r="D768" s="65"/>
      <c r="E768" s="65"/>
      <c r="F768" s="65"/>
      <c r="G768" s="65"/>
      <c r="H768" s="66"/>
      <c r="I768" s="66"/>
      <c r="J768" s="66"/>
      <c r="K768" s="66"/>
      <c r="L768" s="66"/>
      <c r="M768" s="66"/>
      <c r="N768" s="66"/>
    </row>
    <row r="769" spans="1:14" ht="16.5" thickBot="1" x14ac:dyDescent="0.3">
      <c r="A769" s="96" t="s">
        <v>45</v>
      </c>
      <c r="B769" s="97"/>
      <c r="C769" s="43">
        <f>N813</f>
        <v>1000</v>
      </c>
      <c r="D769" s="44"/>
      <c r="E769" s="44"/>
      <c r="F769" s="44"/>
      <c r="G769" s="44"/>
      <c r="H769" s="45"/>
      <c r="I769" s="45"/>
      <c r="J769" s="45"/>
      <c r="K769" s="45"/>
      <c r="L769" s="45"/>
      <c r="M769" s="45"/>
      <c r="N769" s="46"/>
    </row>
    <row r="770" spans="1:14" ht="16.5" thickBot="1" x14ac:dyDescent="0.3">
      <c r="A770" s="96" t="s">
        <v>1</v>
      </c>
      <c r="B770" s="97"/>
      <c r="C770" s="47">
        <f>MIN($A781:$N781,$A789:$N789,$A797:$N797,$A805:$N805,$A813:$N813)</f>
        <v>1000</v>
      </c>
      <c r="D770" s="48"/>
      <c r="E770" s="48"/>
      <c r="F770" s="48"/>
      <c r="G770" s="48"/>
      <c r="H770" s="49"/>
      <c r="I770" s="49"/>
      <c r="J770" s="49"/>
      <c r="K770" s="49"/>
      <c r="L770" s="49"/>
      <c r="M770" s="49"/>
      <c r="N770" s="50"/>
    </row>
    <row r="771" spans="1:14" ht="13.5" thickBot="1" x14ac:dyDescent="0.25">
      <c r="A771" s="70"/>
      <c r="B771" s="71"/>
      <c r="C771" s="71"/>
      <c r="D771" s="71"/>
      <c r="E771" s="71"/>
      <c r="F771" s="71"/>
      <c r="G771" s="71"/>
      <c r="H771" s="72"/>
      <c r="I771" s="72"/>
      <c r="J771" s="72"/>
      <c r="K771" s="72"/>
      <c r="L771" s="72"/>
      <c r="M771" s="72"/>
      <c r="N771" s="73"/>
    </row>
    <row r="772" spans="1:14" ht="30.75" thickBot="1" x14ac:dyDescent="0.45">
      <c r="A772" s="113">
        <v>42614</v>
      </c>
      <c r="B772" s="99"/>
      <c r="C772" s="99"/>
      <c r="D772" s="99"/>
      <c r="E772" s="99"/>
      <c r="F772" s="99"/>
      <c r="G772" s="99"/>
      <c r="H772" s="99"/>
      <c r="I772" s="99"/>
      <c r="J772" s="99"/>
      <c r="K772" s="99"/>
      <c r="L772" s="99"/>
      <c r="M772" s="99"/>
      <c r="N772" s="100"/>
    </row>
    <row r="773" spans="1:14" ht="16.5" thickBot="1" x14ac:dyDescent="0.3">
      <c r="A773" s="101" t="s">
        <v>3</v>
      </c>
      <c r="B773" s="102"/>
      <c r="C773" s="101" t="s">
        <v>4</v>
      </c>
      <c r="D773" s="102"/>
      <c r="E773" s="101" t="s">
        <v>5</v>
      </c>
      <c r="F773" s="102"/>
      <c r="G773" s="101" t="s">
        <v>6</v>
      </c>
      <c r="H773" s="102"/>
      <c r="I773" s="101" t="s">
        <v>7</v>
      </c>
      <c r="J773" s="102"/>
      <c r="K773" s="101" t="s">
        <v>8</v>
      </c>
      <c r="L773" s="102"/>
      <c r="M773" s="101" t="s">
        <v>9</v>
      </c>
      <c r="N773" s="103"/>
    </row>
    <row r="774" spans="1:14" ht="27" x14ac:dyDescent="0.5">
      <c r="A774" s="106" t="s">
        <v>146</v>
      </c>
      <c r="B774" s="107"/>
      <c r="C774" s="106" t="s">
        <v>15</v>
      </c>
      <c r="D774" s="107"/>
      <c r="E774" s="104">
        <v>2</v>
      </c>
      <c r="F774" s="105"/>
      <c r="G774" s="104">
        <v>3</v>
      </c>
      <c r="H774" s="105"/>
      <c r="I774" s="104">
        <v>4</v>
      </c>
      <c r="J774" s="105"/>
      <c r="K774" s="104">
        <v>5</v>
      </c>
      <c r="L774" s="105"/>
      <c r="M774" s="104">
        <v>6</v>
      </c>
      <c r="N774" s="105"/>
    </row>
    <row r="775" spans="1:14" x14ac:dyDescent="0.2">
      <c r="A775" s="52" t="s">
        <v>10</v>
      </c>
      <c r="B775" s="53" t="s">
        <v>11</v>
      </c>
      <c r="C775" s="52" t="s">
        <v>10</v>
      </c>
      <c r="D775" s="53" t="s">
        <v>11</v>
      </c>
      <c r="E775" s="52" t="s">
        <v>10</v>
      </c>
      <c r="F775" s="53" t="s">
        <v>11</v>
      </c>
      <c r="G775" s="52" t="s">
        <v>10</v>
      </c>
      <c r="H775" s="53" t="s">
        <v>11</v>
      </c>
      <c r="I775" s="52" t="s">
        <v>10</v>
      </c>
      <c r="J775" s="53" t="s">
        <v>11</v>
      </c>
      <c r="K775" s="52" t="s">
        <v>10</v>
      </c>
      <c r="L775" s="53" t="s">
        <v>11</v>
      </c>
      <c r="M775" s="52" t="s">
        <v>10</v>
      </c>
      <c r="N775" s="54" t="s">
        <v>11</v>
      </c>
    </row>
    <row r="776" spans="1:14" x14ac:dyDescent="0.2">
      <c r="A776" s="55" t="s">
        <v>171</v>
      </c>
      <c r="B776" s="56">
        <f>C721</f>
        <v>1000</v>
      </c>
      <c r="C776" s="55"/>
      <c r="D776" s="56"/>
      <c r="E776" s="55"/>
      <c r="F776" s="57"/>
      <c r="G776" s="55"/>
      <c r="H776" s="56"/>
      <c r="I776" s="55"/>
      <c r="J776" s="56"/>
      <c r="K776" s="55"/>
      <c r="L776" s="56"/>
      <c r="M776" s="55"/>
      <c r="N776" s="57"/>
    </row>
    <row r="777" spans="1:14" x14ac:dyDescent="0.2">
      <c r="A777" s="55"/>
      <c r="B777" s="56"/>
      <c r="C777" s="55"/>
      <c r="D777" s="56"/>
      <c r="E777" s="55"/>
      <c r="F777" s="57"/>
      <c r="G777" s="55"/>
      <c r="H777" s="56"/>
      <c r="I777" s="55"/>
      <c r="J777" s="56"/>
      <c r="K777" s="55"/>
      <c r="L777" s="56"/>
      <c r="M777" s="55"/>
      <c r="N777" s="57"/>
    </row>
    <row r="778" spans="1:14" x14ac:dyDescent="0.2">
      <c r="A778" s="55"/>
      <c r="B778" s="56"/>
      <c r="C778" s="55"/>
      <c r="D778" s="56"/>
      <c r="E778" s="55"/>
      <c r="F778" s="56"/>
      <c r="G778" s="58"/>
      <c r="H778" s="56"/>
      <c r="I778" s="58"/>
      <c r="J778" s="56"/>
      <c r="K778" s="55"/>
      <c r="L778" s="56"/>
      <c r="M778" s="58"/>
      <c r="N778" s="57"/>
    </row>
    <row r="779" spans="1:14" x14ac:dyDescent="0.2">
      <c r="A779" s="55"/>
      <c r="B779" s="56"/>
      <c r="C779" s="55"/>
      <c r="D779" s="56"/>
      <c r="E779" s="55"/>
      <c r="F779" s="56"/>
      <c r="G779" s="58"/>
      <c r="H779" s="56"/>
      <c r="I779" s="58"/>
      <c r="J779" s="56"/>
      <c r="K779" s="55"/>
      <c r="L779" s="56"/>
      <c r="M779" s="58"/>
      <c r="N779" s="57"/>
    </row>
    <row r="780" spans="1:14" ht="13.5" thickBot="1" x14ac:dyDescent="0.25">
      <c r="A780" s="59"/>
      <c r="B780" s="60"/>
      <c r="C780" s="59"/>
      <c r="D780" s="60"/>
      <c r="E780" s="59"/>
      <c r="F780" s="60"/>
      <c r="G780" s="59"/>
      <c r="H780" s="60"/>
      <c r="I780" s="59"/>
      <c r="J780" s="60"/>
      <c r="K780" s="59"/>
      <c r="L780" s="60"/>
      <c r="M780" s="59"/>
      <c r="N780" s="61"/>
    </row>
    <row r="781" spans="1:14" ht="13.5" thickBot="1" x14ac:dyDescent="0.25">
      <c r="A781" s="62" t="s">
        <v>12</v>
      </c>
      <c r="B781" s="63">
        <f>SUM(B776:B780)</f>
        <v>1000</v>
      </c>
      <c r="C781" s="62" t="s">
        <v>12</v>
      </c>
      <c r="D781" s="63">
        <f>(SUM(D776:D780))+B781</f>
        <v>1000</v>
      </c>
      <c r="E781" s="62" t="s">
        <v>12</v>
      </c>
      <c r="F781" s="63">
        <f>(SUM(F776:F780))+D781</f>
        <v>1000</v>
      </c>
      <c r="G781" s="62" t="s">
        <v>12</v>
      </c>
      <c r="H781" s="63">
        <f>(SUM(H776:H780))+F781</f>
        <v>1000</v>
      </c>
      <c r="I781" s="62" t="s">
        <v>12</v>
      </c>
      <c r="J781" s="63">
        <f>(SUM(J776:J780))+H781</f>
        <v>1000</v>
      </c>
      <c r="K781" s="62" t="s">
        <v>12</v>
      </c>
      <c r="L781" s="63">
        <f>(SUM(L776:L780))+J781</f>
        <v>1000</v>
      </c>
      <c r="M781" s="62" t="s">
        <v>12</v>
      </c>
      <c r="N781" s="63">
        <f>(SUM(N776:N780))+L781</f>
        <v>1000</v>
      </c>
    </row>
    <row r="782" spans="1:14" ht="27" x14ac:dyDescent="0.5">
      <c r="A782" s="104">
        <f>M774+1</f>
        <v>7</v>
      </c>
      <c r="B782" s="105"/>
      <c r="C782" s="104">
        <f>A782+1</f>
        <v>8</v>
      </c>
      <c r="D782" s="105"/>
      <c r="E782" s="104">
        <f>C782+1</f>
        <v>9</v>
      </c>
      <c r="F782" s="105"/>
      <c r="G782" s="104">
        <f>E782+1</f>
        <v>10</v>
      </c>
      <c r="H782" s="105"/>
      <c r="I782" s="104">
        <f>G782+1</f>
        <v>11</v>
      </c>
      <c r="J782" s="105"/>
      <c r="K782" s="104">
        <f>I782+1</f>
        <v>12</v>
      </c>
      <c r="L782" s="105"/>
      <c r="M782" s="104">
        <f>K782+1</f>
        <v>13</v>
      </c>
      <c r="N782" s="105"/>
    </row>
    <row r="783" spans="1:14" x14ac:dyDescent="0.2">
      <c r="A783" s="52" t="s">
        <v>10</v>
      </c>
      <c r="B783" s="53" t="s">
        <v>11</v>
      </c>
      <c r="C783" s="52" t="s">
        <v>10</v>
      </c>
      <c r="D783" s="53" t="s">
        <v>11</v>
      </c>
      <c r="E783" s="52" t="s">
        <v>10</v>
      </c>
      <c r="F783" s="53" t="s">
        <v>11</v>
      </c>
      <c r="G783" s="52" t="s">
        <v>10</v>
      </c>
      <c r="H783" s="53" t="s">
        <v>11</v>
      </c>
      <c r="I783" s="52" t="s">
        <v>10</v>
      </c>
      <c r="J783" s="53" t="s">
        <v>11</v>
      </c>
      <c r="K783" s="52" t="s">
        <v>10</v>
      </c>
      <c r="L783" s="53" t="s">
        <v>11</v>
      </c>
      <c r="M783" s="52" t="s">
        <v>10</v>
      </c>
      <c r="N783" s="54" t="s">
        <v>11</v>
      </c>
    </row>
    <row r="784" spans="1:14" x14ac:dyDescent="0.2">
      <c r="A784" s="55"/>
      <c r="B784" s="56"/>
      <c r="C784" s="55"/>
      <c r="D784" s="56"/>
      <c r="E784" s="55"/>
      <c r="F784" s="56"/>
      <c r="G784" s="55"/>
      <c r="H784" s="56"/>
      <c r="I784" s="58"/>
      <c r="J784" s="56"/>
      <c r="K784" s="55"/>
      <c r="L784" s="56"/>
      <c r="M784" s="55"/>
      <c r="N784" s="57"/>
    </row>
    <row r="785" spans="1:14" x14ac:dyDescent="0.2">
      <c r="A785" s="55"/>
      <c r="B785" s="56"/>
      <c r="C785" s="55"/>
      <c r="D785" s="56"/>
      <c r="E785" s="55"/>
      <c r="F785" s="56"/>
      <c r="G785" s="58"/>
      <c r="H785" s="56"/>
      <c r="I785" s="58"/>
      <c r="J785" s="56"/>
      <c r="K785" s="55"/>
      <c r="L785" s="56"/>
      <c r="M785" s="58"/>
      <c r="N785" s="57"/>
    </row>
    <row r="786" spans="1:14" x14ac:dyDescent="0.2">
      <c r="A786" s="58"/>
      <c r="B786" s="56"/>
      <c r="C786" s="58"/>
      <c r="D786" s="56"/>
      <c r="E786" s="58"/>
      <c r="F786" s="56"/>
      <c r="G786" s="58"/>
      <c r="H786" s="56"/>
      <c r="I786" s="58"/>
      <c r="J786" s="56"/>
      <c r="K786" s="55"/>
      <c r="L786" s="56"/>
      <c r="M786" s="58"/>
      <c r="N786" s="57"/>
    </row>
    <row r="787" spans="1:14" x14ac:dyDescent="0.2">
      <c r="A787" s="58"/>
      <c r="B787" s="56"/>
      <c r="C787" s="58"/>
      <c r="D787" s="56"/>
      <c r="E787" s="58"/>
      <c r="F787" s="56"/>
      <c r="G787" s="58"/>
      <c r="H787" s="56"/>
      <c r="I787" s="58"/>
      <c r="J787" s="56"/>
      <c r="K787" s="58"/>
      <c r="L787" s="56"/>
      <c r="M787" s="58"/>
      <c r="N787" s="57"/>
    </row>
    <row r="788" spans="1:14" ht="13.5" thickBot="1" x14ac:dyDescent="0.25">
      <c r="A788" s="59"/>
      <c r="B788" s="60"/>
      <c r="C788" s="59"/>
      <c r="D788" s="60"/>
      <c r="E788" s="59"/>
      <c r="F788" s="60"/>
      <c r="G788" s="59"/>
      <c r="H788" s="60"/>
      <c r="I788" s="59"/>
      <c r="J788" s="60"/>
      <c r="K788" s="59"/>
      <c r="L788" s="60"/>
      <c r="M788" s="59"/>
      <c r="N788" s="61"/>
    </row>
    <row r="789" spans="1:14" ht="13.5" thickBot="1" x14ac:dyDescent="0.25">
      <c r="A789" s="62" t="s">
        <v>12</v>
      </c>
      <c r="B789" s="63">
        <f>(SUM(B784:B788))+N781</f>
        <v>1000</v>
      </c>
      <c r="C789" s="62" t="s">
        <v>12</v>
      </c>
      <c r="D789" s="63">
        <f>(SUM(D784:D788))+B789</f>
        <v>1000</v>
      </c>
      <c r="E789" s="62" t="s">
        <v>12</v>
      </c>
      <c r="F789" s="63">
        <f>(SUM(F784:F788))+D789</f>
        <v>1000</v>
      </c>
      <c r="G789" s="62" t="s">
        <v>12</v>
      </c>
      <c r="H789" s="63">
        <f>(SUM(H784:H788))+F789</f>
        <v>1000</v>
      </c>
      <c r="I789" s="62" t="s">
        <v>12</v>
      </c>
      <c r="J789" s="63">
        <f>(SUM(J784:J788))+H789</f>
        <v>1000</v>
      </c>
      <c r="K789" s="62" t="s">
        <v>12</v>
      </c>
      <c r="L789" s="63">
        <f>(SUM(L784:L788))+J789</f>
        <v>1000</v>
      </c>
      <c r="M789" s="62" t="s">
        <v>12</v>
      </c>
      <c r="N789" s="63">
        <f>(SUM(N784:N788))+L789</f>
        <v>1000</v>
      </c>
    </row>
    <row r="790" spans="1:14" ht="27" x14ac:dyDescent="0.5">
      <c r="A790" s="104">
        <f>M782+1</f>
        <v>14</v>
      </c>
      <c r="B790" s="105"/>
      <c r="C790" s="104">
        <f>A790+1</f>
        <v>15</v>
      </c>
      <c r="D790" s="105"/>
      <c r="E790" s="104">
        <f>C790+1</f>
        <v>16</v>
      </c>
      <c r="F790" s="105"/>
      <c r="G790" s="104">
        <f>E790+1</f>
        <v>17</v>
      </c>
      <c r="H790" s="105"/>
      <c r="I790" s="104">
        <f>G790+1</f>
        <v>18</v>
      </c>
      <c r="J790" s="105"/>
      <c r="K790" s="104">
        <f>I790+1</f>
        <v>19</v>
      </c>
      <c r="L790" s="105"/>
      <c r="M790" s="104">
        <f>K790+1</f>
        <v>20</v>
      </c>
      <c r="N790" s="105"/>
    </row>
    <row r="791" spans="1:14" x14ac:dyDescent="0.2">
      <c r="A791" s="52" t="s">
        <v>10</v>
      </c>
      <c r="B791" s="53" t="s">
        <v>11</v>
      </c>
      <c r="C791" s="52" t="s">
        <v>10</v>
      </c>
      <c r="D791" s="53" t="s">
        <v>11</v>
      </c>
      <c r="E791" s="52" t="s">
        <v>10</v>
      </c>
      <c r="F791" s="53" t="s">
        <v>11</v>
      </c>
      <c r="G791" s="52" t="s">
        <v>10</v>
      </c>
      <c r="H791" s="53" t="s">
        <v>11</v>
      </c>
      <c r="I791" s="52" t="s">
        <v>10</v>
      </c>
      <c r="J791" s="53" t="s">
        <v>11</v>
      </c>
      <c r="K791" s="52" t="s">
        <v>10</v>
      </c>
      <c r="L791" s="53" t="s">
        <v>11</v>
      </c>
      <c r="M791" s="52" t="s">
        <v>10</v>
      </c>
      <c r="N791" s="54" t="s">
        <v>11</v>
      </c>
    </row>
    <row r="792" spans="1:14" x14ac:dyDescent="0.2">
      <c r="A792" s="55"/>
      <c r="B792" s="56"/>
      <c r="C792" s="55"/>
      <c r="D792" s="56"/>
      <c r="E792" s="55"/>
      <c r="F792" s="56"/>
      <c r="G792" s="55"/>
      <c r="H792" s="56"/>
      <c r="I792" s="55"/>
      <c r="J792" s="56"/>
      <c r="K792" s="55"/>
      <c r="L792" s="56"/>
      <c r="M792" s="55"/>
      <c r="N792" s="57"/>
    </row>
    <row r="793" spans="1:14" x14ac:dyDescent="0.2">
      <c r="A793" s="55"/>
      <c r="B793" s="56"/>
      <c r="C793" s="55"/>
      <c r="D793" s="56"/>
      <c r="E793" s="55"/>
      <c r="F793" s="56"/>
      <c r="G793" s="58"/>
      <c r="H793" s="56"/>
      <c r="I793" s="58"/>
      <c r="J793" s="56"/>
      <c r="K793" s="55"/>
      <c r="L793" s="56"/>
      <c r="M793" s="58"/>
      <c r="N793" s="57"/>
    </row>
    <row r="794" spans="1:14" x14ac:dyDescent="0.2">
      <c r="A794" s="55"/>
      <c r="B794" s="56"/>
      <c r="C794" s="58"/>
      <c r="D794" s="56"/>
      <c r="E794" s="58"/>
      <c r="F794" s="56"/>
      <c r="G794" s="58"/>
      <c r="H794" s="56"/>
      <c r="I794" s="58"/>
      <c r="J794" s="56"/>
      <c r="K794" s="55"/>
      <c r="L794" s="56"/>
      <c r="M794" s="58"/>
      <c r="N794" s="57"/>
    </row>
    <row r="795" spans="1:14" x14ac:dyDescent="0.2">
      <c r="A795" s="58"/>
      <c r="B795" s="56"/>
      <c r="C795" s="58"/>
      <c r="D795" s="56"/>
      <c r="E795" s="58"/>
      <c r="F795" s="56"/>
      <c r="G795" s="58"/>
      <c r="H795" s="56"/>
      <c r="I795" s="58"/>
      <c r="J795" s="56"/>
      <c r="K795" s="58"/>
      <c r="L795" s="56"/>
      <c r="M795" s="58"/>
      <c r="N795" s="57"/>
    </row>
    <row r="796" spans="1:14" ht="13.5" thickBot="1" x14ac:dyDescent="0.25">
      <c r="A796" s="59"/>
      <c r="B796" s="60"/>
      <c r="C796" s="59"/>
      <c r="D796" s="60"/>
      <c r="E796" s="59"/>
      <c r="F796" s="60"/>
      <c r="G796" s="59"/>
      <c r="H796" s="60"/>
      <c r="I796" s="59"/>
      <c r="J796" s="60"/>
      <c r="K796" s="59"/>
      <c r="L796" s="60"/>
      <c r="M796" s="59"/>
      <c r="N796" s="61"/>
    </row>
    <row r="797" spans="1:14" ht="13.5" thickBot="1" x14ac:dyDescent="0.25">
      <c r="A797" s="62" t="s">
        <v>12</v>
      </c>
      <c r="B797" s="63">
        <f>(SUM(B792:B796))+N789</f>
        <v>1000</v>
      </c>
      <c r="C797" s="62" t="s">
        <v>12</v>
      </c>
      <c r="D797" s="63">
        <f>(SUM(D792:D796))+B797</f>
        <v>1000</v>
      </c>
      <c r="E797" s="62" t="s">
        <v>12</v>
      </c>
      <c r="F797" s="63">
        <f>(SUM(F792:F796))+D797</f>
        <v>1000</v>
      </c>
      <c r="G797" s="62" t="s">
        <v>12</v>
      </c>
      <c r="H797" s="63">
        <f>(SUM(H792:H796))+F797</f>
        <v>1000</v>
      </c>
      <c r="I797" s="62" t="s">
        <v>12</v>
      </c>
      <c r="J797" s="63">
        <f>(SUM(J792:J796))+H797</f>
        <v>1000</v>
      </c>
      <c r="K797" s="62" t="s">
        <v>12</v>
      </c>
      <c r="L797" s="63">
        <f>(SUM(L792:L796))+J797</f>
        <v>1000</v>
      </c>
      <c r="M797" s="62" t="s">
        <v>12</v>
      </c>
      <c r="N797" s="63">
        <f>(SUM(N792:N796))+L797</f>
        <v>1000</v>
      </c>
    </row>
    <row r="798" spans="1:14" ht="27" x14ac:dyDescent="0.5">
      <c r="A798" s="104">
        <f>M790+1</f>
        <v>21</v>
      </c>
      <c r="B798" s="105"/>
      <c r="C798" s="104">
        <f>A798+1</f>
        <v>22</v>
      </c>
      <c r="D798" s="105"/>
      <c r="E798" s="104">
        <f>C798+1</f>
        <v>23</v>
      </c>
      <c r="F798" s="105"/>
      <c r="G798" s="104">
        <f>E798+1</f>
        <v>24</v>
      </c>
      <c r="H798" s="105"/>
      <c r="I798" s="104">
        <f>G798+1</f>
        <v>25</v>
      </c>
      <c r="J798" s="105"/>
      <c r="K798" s="104">
        <f>I798+1</f>
        <v>26</v>
      </c>
      <c r="L798" s="105"/>
      <c r="M798" s="104">
        <f>K798+1</f>
        <v>27</v>
      </c>
      <c r="N798" s="105"/>
    </row>
    <row r="799" spans="1:14" x14ac:dyDescent="0.2">
      <c r="A799" s="52" t="s">
        <v>10</v>
      </c>
      <c r="B799" s="53" t="s">
        <v>11</v>
      </c>
      <c r="C799" s="52" t="s">
        <v>10</v>
      </c>
      <c r="D799" s="53" t="s">
        <v>11</v>
      </c>
      <c r="E799" s="52" t="s">
        <v>10</v>
      </c>
      <c r="F799" s="53" t="s">
        <v>11</v>
      </c>
      <c r="G799" s="52" t="s">
        <v>10</v>
      </c>
      <c r="H799" s="53" t="s">
        <v>11</v>
      </c>
      <c r="I799" s="52" t="s">
        <v>10</v>
      </c>
      <c r="J799" s="53" t="s">
        <v>11</v>
      </c>
      <c r="K799" s="52" t="s">
        <v>10</v>
      </c>
      <c r="L799" s="53" t="s">
        <v>11</v>
      </c>
      <c r="M799" s="52" t="s">
        <v>10</v>
      </c>
      <c r="N799" s="54" t="s">
        <v>11</v>
      </c>
    </row>
    <row r="800" spans="1:14" x14ac:dyDescent="0.2">
      <c r="A800" s="55"/>
      <c r="B800" s="56"/>
      <c r="C800" s="55"/>
      <c r="D800" s="56"/>
      <c r="E800" s="55"/>
      <c r="F800" s="56"/>
      <c r="G800" s="55"/>
      <c r="H800" s="56"/>
      <c r="I800" s="58"/>
      <c r="J800" s="56"/>
      <c r="K800" s="55"/>
      <c r="L800" s="56"/>
      <c r="M800" s="55"/>
      <c r="N800" s="57"/>
    </row>
    <row r="801" spans="1:14" x14ac:dyDescent="0.2">
      <c r="A801" s="55"/>
      <c r="B801" s="56"/>
      <c r="C801" s="55"/>
      <c r="D801" s="56"/>
      <c r="E801" s="55"/>
      <c r="F801" s="56"/>
      <c r="G801" s="58"/>
      <c r="H801" s="56"/>
      <c r="I801" s="58"/>
      <c r="J801" s="56"/>
      <c r="K801" s="55"/>
      <c r="L801" s="56"/>
      <c r="M801" s="58"/>
      <c r="N801" s="57"/>
    </row>
    <row r="802" spans="1:14" x14ac:dyDescent="0.2">
      <c r="A802" s="58"/>
      <c r="B802" s="56"/>
      <c r="C802" s="58"/>
      <c r="D802" s="56"/>
      <c r="E802" s="58"/>
      <c r="F802" s="56"/>
      <c r="G802" s="55"/>
      <c r="H802" s="56"/>
      <c r="I802" s="58"/>
      <c r="J802" s="56"/>
      <c r="K802" s="55"/>
      <c r="L802" s="56"/>
      <c r="M802" s="58"/>
      <c r="N802" s="57"/>
    </row>
    <row r="803" spans="1:14" x14ac:dyDescent="0.2">
      <c r="A803" s="58"/>
      <c r="B803" s="56"/>
      <c r="C803" s="58"/>
      <c r="D803" s="56"/>
      <c r="E803" s="58"/>
      <c r="F803" s="56"/>
      <c r="G803" s="58"/>
      <c r="H803" s="56"/>
      <c r="I803" s="58"/>
      <c r="J803" s="56"/>
      <c r="K803" s="58"/>
      <c r="L803" s="56"/>
      <c r="M803" s="58"/>
      <c r="N803" s="57"/>
    </row>
    <row r="804" spans="1:14" ht="13.5" thickBot="1" x14ac:dyDescent="0.25">
      <c r="A804" s="59"/>
      <c r="B804" s="60"/>
      <c r="C804" s="59"/>
      <c r="D804" s="60"/>
      <c r="E804" s="59"/>
      <c r="F804" s="60"/>
      <c r="G804" s="59"/>
      <c r="H804" s="60"/>
      <c r="I804" s="59"/>
      <c r="J804" s="60"/>
      <c r="K804" s="59"/>
      <c r="L804" s="60"/>
      <c r="M804" s="59"/>
      <c r="N804" s="61"/>
    </row>
    <row r="805" spans="1:14" ht="13.5" thickBot="1" x14ac:dyDescent="0.25">
      <c r="A805" s="62" t="s">
        <v>12</v>
      </c>
      <c r="B805" s="63">
        <f>(SUM(B800:B804))+N797</f>
        <v>1000</v>
      </c>
      <c r="C805" s="62" t="s">
        <v>12</v>
      </c>
      <c r="D805" s="63">
        <f>(SUM(D800:D804))+B805</f>
        <v>1000</v>
      </c>
      <c r="E805" s="62" t="s">
        <v>12</v>
      </c>
      <c r="F805" s="63">
        <f>(SUM(F800:F804))+D805</f>
        <v>1000</v>
      </c>
      <c r="G805" s="62" t="s">
        <v>12</v>
      </c>
      <c r="H805" s="63">
        <f>(SUM(H800:H804))+F805</f>
        <v>1000</v>
      </c>
      <c r="I805" s="62" t="s">
        <v>12</v>
      </c>
      <c r="J805" s="63">
        <f>(SUM(J800:J804))+H805</f>
        <v>1000</v>
      </c>
      <c r="K805" s="62" t="s">
        <v>12</v>
      </c>
      <c r="L805" s="63">
        <f>(SUM(L800:L804))+J805</f>
        <v>1000</v>
      </c>
      <c r="M805" s="62" t="s">
        <v>12</v>
      </c>
      <c r="N805" s="63">
        <f>(SUM(N800:N804))+L805</f>
        <v>1000</v>
      </c>
    </row>
    <row r="806" spans="1:14" ht="27" x14ac:dyDescent="0.5">
      <c r="A806" s="104">
        <f>M798+1</f>
        <v>28</v>
      </c>
      <c r="B806" s="105"/>
      <c r="C806" s="104">
        <f>A806+1</f>
        <v>29</v>
      </c>
      <c r="D806" s="105"/>
      <c r="E806" s="104">
        <f>C806+1</f>
        <v>30</v>
      </c>
      <c r="F806" s="105"/>
      <c r="G806" s="104"/>
      <c r="H806" s="105"/>
      <c r="I806" s="104"/>
      <c r="J806" s="105"/>
      <c r="K806" s="104"/>
      <c r="L806" s="105"/>
      <c r="M806" s="104"/>
      <c r="N806" s="105"/>
    </row>
    <row r="807" spans="1:14" x14ac:dyDescent="0.2">
      <c r="A807" s="52" t="s">
        <v>10</v>
      </c>
      <c r="B807" s="53" t="s">
        <v>11</v>
      </c>
      <c r="C807" s="52" t="s">
        <v>10</v>
      </c>
      <c r="D807" s="53" t="s">
        <v>11</v>
      </c>
      <c r="E807" s="52" t="s">
        <v>10</v>
      </c>
      <c r="F807" s="53" t="s">
        <v>11</v>
      </c>
      <c r="G807" s="52" t="s">
        <v>10</v>
      </c>
      <c r="H807" s="53" t="s">
        <v>11</v>
      </c>
      <c r="I807" s="52" t="s">
        <v>10</v>
      </c>
      <c r="J807" s="53" t="s">
        <v>11</v>
      </c>
      <c r="K807" s="52" t="s">
        <v>10</v>
      </c>
      <c r="L807" s="53" t="s">
        <v>11</v>
      </c>
      <c r="M807" s="52" t="s">
        <v>10</v>
      </c>
      <c r="N807" s="54" t="s">
        <v>11</v>
      </c>
    </row>
    <row r="808" spans="1:14" x14ac:dyDescent="0.2">
      <c r="A808" s="55"/>
      <c r="B808" s="56"/>
      <c r="C808" s="55"/>
      <c r="D808" s="56"/>
      <c r="E808" s="55"/>
      <c r="F808" s="56"/>
      <c r="G808" s="55"/>
      <c r="H808" s="56"/>
      <c r="I808" s="55"/>
      <c r="J808" s="56"/>
      <c r="K808" s="55"/>
      <c r="L808" s="56"/>
      <c r="M808" s="55"/>
      <c r="N808" s="57"/>
    </row>
    <row r="809" spans="1:14" x14ac:dyDescent="0.2">
      <c r="A809" s="55"/>
      <c r="B809" s="56"/>
      <c r="C809" s="55"/>
      <c r="D809" s="56"/>
      <c r="E809" s="58"/>
      <c r="F809" s="56"/>
      <c r="G809" s="58"/>
      <c r="H809" s="56"/>
      <c r="I809" s="58"/>
      <c r="J809" s="56"/>
      <c r="K809" s="55"/>
      <c r="L809" s="56"/>
      <c r="M809" s="55"/>
      <c r="N809" s="57"/>
    </row>
    <row r="810" spans="1:14" x14ac:dyDescent="0.2">
      <c r="A810" s="55"/>
      <c r="B810" s="56"/>
      <c r="C810" s="55"/>
      <c r="D810" s="56"/>
      <c r="E810" s="58"/>
      <c r="F810" s="56"/>
      <c r="G810" s="58"/>
      <c r="H810" s="56"/>
      <c r="I810" s="58"/>
      <c r="J810" s="56"/>
      <c r="K810" s="55"/>
      <c r="L810" s="56"/>
      <c r="M810" s="58"/>
      <c r="N810" s="57"/>
    </row>
    <row r="811" spans="1:14" x14ac:dyDescent="0.2">
      <c r="A811" s="55"/>
      <c r="B811" s="56"/>
      <c r="C811" s="58"/>
      <c r="D811" s="56"/>
      <c r="E811" s="58"/>
      <c r="F811" s="56"/>
      <c r="G811" s="58"/>
      <c r="H811" s="56"/>
      <c r="I811" s="58"/>
      <c r="J811" s="56"/>
      <c r="K811" s="58"/>
      <c r="L811" s="56"/>
      <c r="M811" s="58"/>
      <c r="N811" s="57"/>
    </row>
    <row r="812" spans="1:14" ht="13.5" thickBot="1" x14ac:dyDescent="0.25">
      <c r="A812" s="59"/>
      <c r="B812" s="60"/>
      <c r="C812" s="59"/>
      <c r="D812" s="60"/>
      <c r="E812" s="59"/>
      <c r="F812" s="60"/>
      <c r="G812" s="59"/>
      <c r="H812" s="60"/>
      <c r="I812" s="59"/>
      <c r="J812" s="60"/>
      <c r="K812" s="59"/>
      <c r="L812" s="60"/>
      <c r="M812" s="59"/>
      <c r="N812" s="61"/>
    </row>
    <row r="813" spans="1:14" ht="13.5" thickBot="1" x14ac:dyDescent="0.25">
      <c r="A813" s="62" t="s">
        <v>12</v>
      </c>
      <c r="B813" s="63">
        <f>(SUM(B808:B812))+N805</f>
        <v>1000</v>
      </c>
      <c r="C813" s="62" t="s">
        <v>12</v>
      </c>
      <c r="D813" s="63">
        <f>(SUM(D808:D812))+B813</f>
        <v>1000</v>
      </c>
      <c r="E813" s="62" t="s">
        <v>12</v>
      </c>
      <c r="F813" s="63">
        <f>(SUM(F808:F812))+D813</f>
        <v>1000</v>
      </c>
      <c r="G813" s="62" t="s">
        <v>12</v>
      </c>
      <c r="H813" s="63">
        <f>(SUM(H808:H812))+F813</f>
        <v>1000</v>
      </c>
      <c r="I813" s="62" t="s">
        <v>12</v>
      </c>
      <c r="J813" s="63">
        <f>(SUM(J808:J812))+H813</f>
        <v>1000</v>
      </c>
      <c r="K813" s="62" t="s">
        <v>12</v>
      </c>
      <c r="L813" s="63">
        <f>(SUM(L808:L812))+J813</f>
        <v>1000</v>
      </c>
      <c r="M813" s="62" t="s">
        <v>12</v>
      </c>
      <c r="N813" s="63">
        <f>(SUM(N808:N812))+L813</f>
        <v>1000</v>
      </c>
    </row>
    <row r="814" spans="1:14" x14ac:dyDescent="0.2">
      <c r="A814" s="65"/>
      <c r="B814" s="65"/>
      <c r="C814" s="65"/>
      <c r="D814" s="65"/>
      <c r="E814" s="65"/>
      <c r="F814" s="65"/>
      <c r="G814" s="65"/>
      <c r="H814" s="66"/>
      <c r="I814" s="66"/>
      <c r="J814" s="66"/>
      <c r="K814" s="66"/>
      <c r="L814" s="66"/>
      <c r="M814" s="66"/>
      <c r="N814" s="66"/>
    </row>
    <row r="815" spans="1:14" x14ac:dyDescent="0.2">
      <c r="A815" s="65"/>
      <c r="B815" s="65"/>
      <c r="C815" s="65"/>
      <c r="D815" s="65"/>
      <c r="E815" s="65"/>
      <c r="F815" s="65"/>
      <c r="G815" s="65"/>
      <c r="H815" s="66"/>
      <c r="I815" s="66"/>
      <c r="J815" s="66"/>
      <c r="K815" s="66"/>
      <c r="L815" s="66"/>
      <c r="M815" s="66"/>
      <c r="N815" s="66"/>
    </row>
    <row r="816" spans="1:14" ht="13.5" thickBot="1" x14ac:dyDescent="0.25">
      <c r="A816" s="65"/>
      <c r="B816" s="65"/>
      <c r="C816" s="65"/>
      <c r="D816" s="65"/>
      <c r="E816" s="65"/>
      <c r="F816" s="65"/>
      <c r="G816" s="65"/>
      <c r="H816" s="66"/>
      <c r="I816" s="66"/>
      <c r="J816" s="66"/>
      <c r="K816" s="66"/>
      <c r="L816" s="66"/>
      <c r="M816" s="66"/>
      <c r="N816" s="66"/>
    </row>
    <row r="817" spans="1:14" ht="16.5" thickBot="1" x14ac:dyDescent="0.3">
      <c r="A817" s="96" t="s">
        <v>54</v>
      </c>
      <c r="B817" s="97"/>
      <c r="C817" s="43">
        <f>N861</f>
        <v>1000</v>
      </c>
      <c r="D817" s="44"/>
      <c r="E817" s="44"/>
      <c r="F817" s="44"/>
      <c r="G817" s="44"/>
      <c r="H817" s="45"/>
      <c r="I817" s="45"/>
      <c r="J817" s="45"/>
      <c r="K817" s="45"/>
      <c r="L817" s="45"/>
      <c r="M817" s="45"/>
      <c r="N817" s="46"/>
    </row>
    <row r="818" spans="1:14" ht="16.5" thickBot="1" x14ac:dyDescent="0.3">
      <c r="A818" s="96" t="s">
        <v>1</v>
      </c>
      <c r="B818" s="97"/>
      <c r="C818" s="47">
        <f>MIN($A829:$N829,$A837:$N837,$A845:$N845,$A853:$N853,$A861:$N861)</f>
        <v>1000</v>
      </c>
      <c r="D818" s="48"/>
      <c r="E818" s="48"/>
      <c r="F818" s="48"/>
      <c r="G818" s="48"/>
      <c r="H818" s="49"/>
      <c r="I818" s="49"/>
      <c r="J818" s="49"/>
      <c r="K818" s="49"/>
      <c r="L818" s="49"/>
      <c r="M818" s="49"/>
      <c r="N818" s="50"/>
    </row>
    <row r="819" spans="1:14" ht="13.5" thickBot="1" x14ac:dyDescent="0.25">
      <c r="A819" s="70"/>
      <c r="B819" s="71"/>
      <c r="C819" s="71"/>
      <c r="D819" s="71"/>
      <c r="E819" s="71"/>
      <c r="F819" s="71"/>
      <c r="G819" s="71"/>
      <c r="H819" s="72"/>
      <c r="I819" s="72"/>
      <c r="J819" s="72"/>
      <c r="K819" s="72"/>
      <c r="L819" s="72"/>
      <c r="M819" s="72"/>
      <c r="N819" s="73"/>
    </row>
    <row r="820" spans="1:14" ht="30.75" thickBot="1" x14ac:dyDescent="0.45">
      <c r="A820" s="113">
        <v>42644</v>
      </c>
      <c r="B820" s="99"/>
      <c r="C820" s="99"/>
      <c r="D820" s="99"/>
      <c r="E820" s="99"/>
      <c r="F820" s="99"/>
      <c r="G820" s="99"/>
      <c r="H820" s="99"/>
      <c r="I820" s="99"/>
      <c r="J820" s="99"/>
      <c r="K820" s="99"/>
      <c r="L820" s="99"/>
      <c r="M820" s="99"/>
      <c r="N820" s="100"/>
    </row>
    <row r="821" spans="1:14" ht="16.5" thickBot="1" x14ac:dyDescent="0.3">
      <c r="A821" s="101" t="s">
        <v>3</v>
      </c>
      <c r="B821" s="102"/>
      <c r="C821" s="101" t="s">
        <v>4</v>
      </c>
      <c r="D821" s="102"/>
      <c r="E821" s="101" t="s">
        <v>5</v>
      </c>
      <c r="F821" s="102"/>
      <c r="G821" s="101" t="s">
        <v>6</v>
      </c>
      <c r="H821" s="102"/>
      <c r="I821" s="101" t="s">
        <v>7</v>
      </c>
      <c r="J821" s="102"/>
      <c r="K821" s="101" t="s">
        <v>8</v>
      </c>
      <c r="L821" s="102"/>
      <c r="M821" s="101" t="s">
        <v>9</v>
      </c>
      <c r="N821" s="103"/>
    </row>
    <row r="822" spans="1:14" ht="27" x14ac:dyDescent="0.5">
      <c r="A822" s="106"/>
      <c r="B822" s="107"/>
      <c r="C822" s="104"/>
      <c r="D822" s="105"/>
      <c r="E822" s="104"/>
      <c r="F822" s="105"/>
      <c r="G822" s="104">
        <v>1</v>
      </c>
      <c r="H822" s="105"/>
      <c r="I822" s="104">
        <v>2</v>
      </c>
      <c r="J822" s="105"/>
      <c r="K822" s="104">
        <v>3</v>
      </c>
      <c r="L822" s="105"/>
      <c r="M822" s="104">
        <v>4</v>
      </c>
      <c r="N822" s="105"/>
    </row>
    <row r="823" spans="1:14" x14ac:dyDescent="0.2">
      <c r="A823" s="52" t="s">
        <v>10</v>
      </c>
      <c r="B823" s="53" t="s">
        <v>11</v>
      </c>
      <c r="C823" s="52" t="s">
        <v>10</v>
      </c>
      <c r="D823" s="53" t="s">
        <v>11</v>
      </c>
      <c r="E823" s="52" t="s">
        <v>10</v>
      </c>
      <c r="F823" s="53" t="s">
        <v>11</v>
      </c>
      <c r="G823" s="52" t="s">
        <v>10</v>
      </c>
      <c r="H823" s="53" t="s">
        <v>11</v>
      </c>
      <c r="I823" s="52" t="s">
        <v>10</v>
      </c>
      <c r="J823" s="53" t="s">
        <v>11</v>
      </c>
      <c r="K823" s="52" t="s">
        <v>10</v>
      </c>
      <c r="L823" s="53" t="s">
        <v>11</v>
      </c>
      <c r="M823" s="52" t="s">
        <v>10</v>
      </c>
      <c r="N823" s="54" t="s">
        <v>11</v>
      </c>
    </row>
    <row r="824" spans="1:14" x14ac:dyDescent="0.2">
      <c r="A824" s="55" t="s">
        <v>172</v>
      </c>
      <c r="B824" s="56">
        <f>C769</f>
        <v>1000</v>
      </c>
      <c r="C824" s="55"/>
      <c r="D824" s="56"/>
      <c r="E824" s="55"/>
      <c r="F824" s="56"/>
      <c r="G824" s="55"/>
      <c r="H824" s="56"/>
      <c r="I824" s="55"/>
      <c r="J824" s="56"/>
      <c r="K824" s="55"/>
      <c r="L824" s="56"/>
      <c r="M824" s="55"/>
      <c r="N824" s="57"/>
    </row>
    <row r="825" spans="1:14" x14ac:dyDescent="0.2">
      <c r="A825" s="55"/>
      <c r="B825" s="56"/>
      <c r="C825" s="55"/>
      <c r="D825" s="56"/>
      <c r="E825" s="55"/>
      <c r="F825" s="56"/>
      <c r="G825" s="55"/>
      <c r="H825" s="56"/>
      <c r="I825" s="55"/>
      <c r="J825" s="56"/>
      <c r="K825" s="55"/>
      <c r="L825" s="56"/>
      <c r="M825" s="55"/>
      <c r="N825" s="57"/>
    </row>
    <row r="826" spans="1:14" x14ac:dyDescent="0.2">
      <c r="A826" s="55"/>
      <c r="B826" s="56"/>
      <c r="C826" s="55"/>
      <c r="D826" s="56"/>
      <c r="E826" s="55"/>
      <c r="F826" s="56"/>
      <c r="G826" s="58"/>
      <c r="H826" s="56"/>
      <c r="I826" s="55"/>
      <c r="J826" s="57"/>
      <c r="K826" s="55"/>
      <c r="L826" s="56"/>
      <c r="M826" s="58"/>
      <c r="N826" s="57"/>
    </row>
    <row r="827" spans="1:14" x14ac:dyDescent="0.2">
      <c r="A827" s="55"/>
      <c r="B827" s="56"/>
      <c r="C827" s="55"/>
      <c r="D827" s="56"/>
      <c r="E827" s="55"/>
      <c r="F827" s="56"/>
      <c r="G827" s="58"/>
      <c r="H827" s="56"/>
      <c r="I827" s="55"/>
      <c r="J827" s="57"/>
      <c r="K827" s="55"/>
      <c r="L827" s="56"/>
      <c r="M827" s="58"/>
      <c r="N827" s="57"/>
    </row>
    <row r="828" spans="1:14" ht="13.5" thickBot="1" x14ac:dyDescent="0.25">
      <c r="A828" s="59"/>
      <c r="B828" s="60"/>
      <c r="C828" s="59"/>
      <c r="D828" s="60"/>
      <c r="E828" s="59"/>
      <c r="F828" s="60"/>
      <c r="G828" s="59"/>
      <c r="H828" s="60"/>
      <c r="I828" s="59"/>
      <c r="J828" s="60"/>
      <c r="K828" s="59"/>
      <c r="L828" s="60"/>
      <c r="M828" s="59"/>
      <c r="N828" s="61"/>
    </row>
    <row r="829" spans="1:14" ht="13.5" thickBot="1" x14ac:dyDescent="0.25">
      <c r="A829" s="62" t="s">
        <v>12</v>
      </c>
      <c r="B829" s="63">
        <f>SUM(B824:B828)</f>
        <v>1000</v>
      </c>
      <c r="C829" s="62" t="s">
        <v>12</v>
      </c>
      <c r="D829" s="63">
        <f>(SUM(D824:D828))+B829</f>
        <v>1000</v>
      </c>
      <c r="E829" s="62" t="s">
        <v>12</v>
      </c>
      <c r="F829" s="63">
        <f>(SUM(F824:F828))+D829</f>
        <v>1000</v>
      </c>
      <c r="G829" s="62" t="s">
        <v>12</v>
      </c>
      <c r="H829" s="63">
        <f>(SUM(H824:H828))+F829</f>
        <v>1000</v>
      </c>
      <c r="I829" s="62" t="s">
        <v>12</v>
      </c>
      <c r="J829" s="63">
        <f>(SUM(J824:J828))+H829</f>
        <v>1000</v>
      </c>
      <c r="K829" s="62" t="s">
        <v>12</v>
      </c>
      <c r="L829" s="63">
        <f>(SUM(L824:L828))+J829</f>
        <v>1000</v>
      </c>
      <c r="M829" s="62" t="s">
        <v>12</v>
      </c>
      <c r="N829" s="63">
        <f>(SUM(N824:N828))+L829</f>
        <v>1000</v>
      </c>
    </row>
    <row r="830" spans="1:14" ht="27" x14ac:dyDescent="0.5">
      <c r="A830" s="104">
        <f>M822+1</f>
        <v>5</v>
      </c>
      <c r="B830" s="105"/>
      <c r="C830" s="104">
        <f>A830+1</f>
        <v>6</v>
      </c>
      <c r="D830" s="105"/>
      <c r="E830" s="104">
        <f>C830+1</f>
        <v>7</v>
      </c>
      <c r="F830" s="105"/>
      <c r="G830" s="104">
        <f>E830+1</f>
        <v>8</v>
      </c>
      <c r="H830" s="105"/>
      <c r="I830" s="104">
        <f>G830+1</f>
        <v>9</v>
      </c>
      <c r="J830" s="105"/>
      <c r="K830" s="104">
        <f>I830+1</f>
        <v>10</v>
      </c>
      <c r="L830" s="105"/>
      <c r="M830" s="104">
        <f>K830+1</f>
        <v>11</v>
      </c>
      <c r="N830" s="105"/>
    </row>
    <row r="831" spans="1:14" x14ac:dyDescent="0.2">
      <c r="A831" s="52" t="s">
        <v>10</v>
      </c>
      <c r="B831" s="53" t="s">
        <v>11</v>
      </c>
      <c r="C831" s="52" t="s">
        <v>10</v>
      </c>
      <c r="D831" s="53" t="s">
        <v>11</v>
      </c>
      <c r="E831" s="52" t="s">
        <v>10</v>
      </c>
      <c r="F831" s="53" t="s">
        <v>11</v>
      </c>
      <c r="G831" s="52" t="s">
        <v>10</v>
      </c>
      <c r="H831" s="53" t="s">
        <v>11</v>
      </c>
      <c r="I831" s="52" t="s">
        <v>10</v>
      </c>
      <c r="J831" s="53" t="s">
        <v>11</v>
      </c>
      <c r="K831" s="52" t="s">
        <v>10</v>
      </c>
      <c r="L831" s="53" t="s">
        <v>11</v>
      </c>
      <c r="M831" s="52" t="s">
        <v>10</v>
      </c>
      <c r="N831" s="54" t="s">
        <v>11</v>
      </c>
    </row>
    <row r="832" spans="1:14" x14ac:dyDescent="0.2">
      <c r="A832" s="55"/>
      <c r="B832" s="56"/>
      <c r="C832" s="55"/>
      <c r="D832" s="56"/>
      <c r="E832" s="55"/>
      <c r="F832" s="56"/>
      <c r="G832" s="55"/>
      <c r="H832" s="56"/>
      <c r="I832" s="58"/>
      <c r="J832" s="56"/>
      <c r="K832" s="55"/>
      <c r="L832" s="56"/>
      <c r="M832" s="55"/>
      <c r="N832" s="57"/>
    </row>
    <row r="833" spans="1:14" x14ac:dyDescent="0.2">
      <c r="A833" s="55"/>
      <c r="B833" s="56"/>
      <c r="C833" s="55"/>
      <c r="D833" s="56"/>
      <c r="E833" s="55"/>
      <c r="F833" s="56"/>
      <c r="G833" s="58"/>
      <c r="H833" s="56"/>
      <c r="I833" s="58"/>
      <c r="J833" s="56"/>
      <c r="K833" s="55"/>
      <c r="L833" s="56"/>
      <c r="M833" s="58"/>
      <c r="N833" s="57"/>
    </row>
    <row r="834" spans="1:14" x14ac:dyDescent="0.2">
      <c r="A834" s="58"/>
      <c r="B834" s="56"/>
      <c r="C834" s="58"/>
      <c r="D834" s="56"/>
      <c r="E834" s="58"/>
      <c r="F834" s="56"/>
      <c r="G834" s="58"/>
      <c r="H834" s="56"/>
      <c r="I834" s="58"/>
      <c r="J834" s="56"/>
      <c r="K834" s="55"/>
      <c r="L834" s="56"/>
      <c r="M834" s="58"/>
      <c r="N834" s="57"/>
    </row>
    <row r="835" spans="1:14" x14ac:dyDescent="0.2">
      <c r="A835" s="58"/>
      <c r="B835" s="56"/>
      <c r="C835" s="58"/>
      <c r="D835" s="56"/>
      <c r="E835" s="58"/>
      <c r="F835" s="56"/>
      <c r="G835" s="58"/>
      <c r="H835" s="56"/>
      <c r="I835" s="58"/>
      <c r="J835" s="56"/>
      <c r="K835" s="58"/>
      <c r="L835" s="56"/>
      <c r="M835" s="58"/>
      <c r="N835" s="57"/>
    </row>
    <row r="836" spans="1:14" ht="13.5" thickBot="1" x14ac:dyDescent="0.25">
      <c r="A836" s="59"/>
      <c r="B836" s="60"/>
      <c r="C836" s="59"/>
      <c r="D836" s="60"/>
      <c r="E836" s="59"/>
      <c r="F836" s="60"/>
      <c r="G836" s="59"/>
      <c r="H836" s="60"/>
      <c r="I836" s="59"/>
      <c r="J836" s="60"/>
      <c r="K836" s="59"/>
      <c r="L836" s="60"/>
      <c r="M836" s="59"/>
      <c r="N836" s="61"/>
    </row>
    <row r="837" spans="1:14" ht="13.5" thickBot="1" x14ac:dyDescent="0.25">
      <c r="A837" s="62" t="s">
        <v>12</v>
      </c>
      <c r="B837" s="63">
        <f>(SUM(B832:B836))+N829</f>
        <v>1000</v>
      </c>
      <c r="C837" s="62" t="s">
        <v>12</v>
      </c>
      <c r="D837" s="63">
        <f>(SUM(D832:D836))+B837</f>
        <v>1000</v>
      </c>
      <c r="E837" s="62" t="s">
        <v>12</v>
      </c>
      <c r="F837" s="63">
        <f>(SUM(F832:F836))+D837</f>
        <v>1000</v>
      </c>
      <c r="G837" s="62" t="s">
        <v>12</v>
      </c>
      <c r="H837" s="63">
        <f>(SUM(H832:H836))+F837</f>
        <v>1000</v>
      </c>
      <c r="I837" s="62" t="s">
        <v>12</v>
      </c>
      <c r="J837" s="63">
        <f>(SUM(J832:J836))+H837</f>
        <v>1000</v>
      </c>
      <c r="K837" s="62" t="s">
        <v>12</v>
      </c>
      <c r="L837" s="63">
        <f>(SUM(L832:L836))+J837</f>
        <v>1000</v>
      </c>
      <c r="M837" s="62" t="s">
        <v>12</v>
      </c>
      <c r="N837" s="63">
        <f>(SUM(N832:N836))+L837</f>
        <v>1000</v>
      </c>
    </row>
    <row r="838" spans="1:14" ht="27" x14ac:dyDescent="0.5">
      <c r="A838" s="104">
        <f>M830+1</f>
        <v>12</v>
      </c>
      <c r="B838" s="105"/>
      <c r="C838" s="104">
        <f>A838+1</f>
        <v>13</v>
      </c>
      <c r="D838" s="105"/>
      <c r="E838" s="104">
        <f>C838+1</f>
        <v>14</v>
      </c>
      <c r="F838" s="105"/>
      <c r="G838" s="104">
        <f>E838+1</f>
        <v>15</v>
      </c>
      <c r="H838" s="105"/>
      <c r="I838" s="104">
        <f>G838+1</f>
        <v>16</v>
      </c>
      <c r="J838" s="105"/>
      <c r="K838" s="104">
        <f>I838+1</f>
        <v>17</v>
      </c>
      <c r="L838" s="105"/>
      <c r="M838" s="104">
        <f>K838+1</f>
        <v>18</v>
      </c>
      <c r="N838" s="105"/>
    </row>
    <row r="839" spans="1:14" x14ac:dyDescent="0.2">
      <c r="A839" s="52" t="s">
        <v>10</v>
      </c>
      <c r="B839" s="53" t="s">
        <v>11</v>
      </c>
      <c r="C839" s="52" t="s">
        <v>10</v>
      </c>
      <c r="D839" s="53" t="s">
        <v>11</v>
      </c>
      <c r="E839" s="52" t="s">
        <v>10</v>
      </c>
      <c r="F839" s="53" t="s">
        <v>11</v>
      </c>
      <c r="G839" s="52" t="s">
        <v>10</v>
      </c>
      <c r="H839" s="53" t="s">
        <v>11</v>
      </c>
      <c r="I839" s="52" t="s">
        <v>10</v>
      </c>
      <c r="J839" s="53" t="s">
        <v>11</v>
      </c>
      <c r="K839" s="52" t="s">
        <v>10</v>
      </c>
      <c r="L839" s="53" t="s">
        <v>11</v>
      </c>
      <c r="M839" s="52" t="s">
        <v>10</v>
      </c>
      <c r="N839" s="54" t="s">
        <v>11</v>
      </c>
    </row>
    <row r="840" spans="1:14" x14ac:dyDescent="0.2">
      <c r="A840" s="55"/>
      <c r="B840" s="56"/>
      <c r="C840" s="55"/>
      <c r="D840" s="56"/>
      <c r="E840" s="55"/>
      <c r="F840" s="56"/>
      <c r="G840" s="55"/>
      <c r="H840" s="56"/>
      <c r="I840" s="55"/>
      <c r="J840" s="56"/>
      <c r="K840" s="55"/>
      <c r="L840" s="56"/>
      <c r="M840" s="55"/>
      <c r="N840" s="57"/>
    </row>
    <row r="841" spans="1:14" x14ac:dyDescent="0.2">
      <c r="A841" s="55"/>
      <c r="B841" s="56"/>
      <c r="C841" s="55"/>
      <c r="D841" s="56"/>
      <c r="E841" s="55"/>
      <c r="F841" s="56"/>
      <c r="G841" s="58"/>
      <c r="H841" s="56"/>
      <c r="I841" s="58"/>
      <c r="J841" s="56"/>
      <c r="K841" s="55"/>
      <c r="L841" s="56"/>
      <c r="M841" s="58"/>
      <c r="N841" s="57"/>
    </row>
    <row r="842" spans="1:14" x14ac:dyDescent="0.2">
      <c r="A842" s="58"/>
      <c r="B842" s="56"/>
      <c r="C842" s="58"/>
      <c r="D842" s="56"/>
      <c r="E842" s="55"/>
      <c r="F842" s="56"/>
      <c r="G842" s="58"/>
      <c r="H842" s="56"/>
      <c r="I842" s="58"/>
      <c r="J842" s="56"/>
      <c r="K842" s="55"/>
      <c r="L842" s="56"/>
      <c r="M842" s="58"/>
      <c r="N842" s="57"/>
    </row>
    <row r="843" spans="1:14" x14ac:dyDescent="0.2">
      <c r="A843" s="58"/>
      <c r="B843" s="56"/>
      <c r="C843" s="58"/>
      <c r="D843" s="56"/>
      <c r="E843" s="58"/>
      <c r="F843" s="56"/>
      <c r="G843" s="58"/>
      <c r="H843" s="56"/>
      <c r="I843" s="58"/>
      <c r="J843" s="56"/>
      <c r="K843" s="58"/>
      <c r="L843" s="56"/>
      <c r="M843" s="58"/>
      <c r="N843" s="57"/>
    </row>
    <row r="844" spans="1:14" ht="13.5" thickBot="1" x14ac:dyDescent="0.25">
      <c r="A844" s="59"/>
      <c r="B844" s="60"/>
      <c r="C844" s="59"/>
      <c r="D844" s="60"/>
      <c r="E844" s="59"/>
      <c r="F844" s="60"/>
      <c r="G844" s="59"/>
      <c r="H844" s="60"/>
      <c r="I844" s="59"/>
      <c r="J844" s="60"/>
      <c r="K844" s="59"/>
      <c r="L844" s="60"/>
      <c r="M844" s="59"/>
      <c r="N844" s="61"/>
    </row>
    <row r="845" spans="1:14" ht="13.5" thickBot="1" x14ac:dyDescent="0.25">
      <c r="A845" s="62" t="s">
        <v>12</v>
      </c>
      <c r="B845" s="63">
        <f>(SUM(B840:B844))+N837</f>
        <v>1000</v>
      </c>
      <c r="C845" s="62" t="s">
        <v>12</v>
      </c>
      <c r="D845" s="63">
        <f>(SUM(D840:D844))+B845</f>
        <v>1000</v>
      </c>
      <c r="E845" s="62" t="s">
        <v>12</v>
      </c>
      <c r="F845" s="63">
        <f>(SUM(F840:F844))+D845</f>
        <v>1000</v>
      </c>
      <c r="G845" s="62" t="s">
        <v>12</v>
      </c>
      <c r="H845" s="63">
        <f>(SUM(H840:H844))+F845</f>
        <v>1000</v>
      </c>
      <c r="I845" s="62" t="s">
        <v>12</v>
      </c>
      <c r="J845" s="63">
        <f>(SUM(J840:J844))+H845</f>
        <v>1000</v>
      </c>
      <c r="K845" s="62" t="s">
        <v>12</v>
      </c>
      <c r="L845" s="63">
        <f>(SUM(L840:L844))+J845</f>
        <v>1000</v>
      </c>
      <c r="M845" s="62" t="s">
        <v>12</v>
      </c>
      <c r="N845" s="63">
        <f>(SUM(N840:N844))+L845</f>
        <v>1000</v>
      </c>
    </row>
    <row r="846" spans="1:14" ht="27" x14ac:dyDescent="0.5">
      <c r="A846" s="104">
        <f>M838+1</f>
        <v>19</v>
      </c>
      <c r="B846" s="105"/>
      <c r="C846" s="104">
        <f>A846+1</f>
        <v>20</v>
      </c>
      <c r="D846" s="105"/>
      <c r="E846" s="104">
        <f>C846+1</f>
        <v>21</v>
      </c>
      <c r="F846" s="105"/>
      <c r="G846" s="104">
        <f>E846+1</f>
        <v>22</v>
      </c>
      <c r="H846" s="105"/>
      <c r="I846" s="104">
        <f>G846+1</f>
        <v>23</v>
      </c>
      <c r="J846" s="105"/>
      <c r="K846" s="104">
        <f>I846+1</f>
        <v>24</v>
      </c>
      <c r="L846" s="105"/>
      <c r="M846" s="104">
        <f>K846+1</f>
        <v>25</v>
      </c>
      <c r="N846" s="105"/>
    </row>
    <row r="847" spans="1:14" x14ac:dyDescent="0.2">
      <c r="A847" s="52" t="s">
        <v>10</v>
      </c>
      <c r="B847" s="53" t="s">
        <v>11</v>
      </c>
      <c r="C847" s="52" t="s">
        <v>10</v>
      </c>
      <c r="D847" s="53" t="s">
        <v>11</v>
      </c>
      <c r="E847" s="52" t="s">
        <v>10</v>
      </c>
      <c r="F847" s="53" t="s">
        <v>11</v>
      </c>
      <c r="G847" s="52" t="s">
        <v>10</v>
      </c>
      <c r="H847" s="53" t="s">
        <v>11</v>
      </c>
      <c r="I847" s="52" t="s">
        <v>10</v>
      </c>
      <c r="J847" s="53" t="s">
        <v>11</v>
      </c>
      <c r="K847" s="52" t="s">
        <v>10</v>
      </c>
      <c r="L847" s="53" t="s">
        <v>11</v>
      </c>
      <c r="M847" s="52" t="s">
        <v>10</v>
      </c>
      <c r="N847" s="54" t="s">
        <v>11</v>
      </c>
    </row>
    <row r="848" spans="1:14" x14ac:dyDescent="0.2">
      <c r="A848" s="55"/>
      <c r="B848" s="56"/>
      <c r="C848" s="55"/>
      <c r="D848" s="56"/>
      <c r="E848" s="55"/>
      <c r="F848" s="56"/>
      <c r="G848" s="55"/>
      <c r="H848" s="56"/>
      <c r="I848" s="58"/>
      <c r="J848" s="56"/>
      <c r="K848" s="55"/>
      <c r="L848" s="56"/>
      <c r="M848" s="55"/>
      <c r="N848" s="57"/>
    </row>
    <row r="849" spans="1:14" x14ac:dyDescent="0.2">
      <c r="A849" s="55"/>
      <c r="B849" s="56"/>
      <c r="C849" s="55"/>
      <c r="D849" s="56"/>
      <c r="E849" s="55"/>
      <c r="F849" s="56"/>
      <c r="G849" s="58"/>
      <c r="H849" s="56"/>
      <c r="I849" s="58"/>
      <c r="J849" s="56"/>
      <c r="K849" s="55"/>
      <c r="L849" s="56"/>
      <c r="M849" s="58"/>
      <c r="N849" s="57"/>
    </row>
    <row r="850" spans="1:14" x14ac:dyDescent="0.2">
      <c r="A850" s="58"/>
      <c r="B850" s="56"/>
      <c r="C850" s="58"/>
      <c r="D850" s="56"/>
      <c r="E850" s="58"/>
      <c r="F850" s="56"/>
      <c r="G850" s="58"/>
      <c r="H850" s="56"/>
      <c r="I850" s="58"/>
      <c r="J850" s="56"/>
      <c r="K850" s="55"/>
      <c r="L850" s="56"/>
      <c r="M850" s="58"/>
      <c r="N850" s="57"/>
    </row>
    <row r="851" spans="1:14" x14ac:dyDescent="0.2">
      <c r="A851" s="58"/>
      <c r="B851" s="56"/>
      <c r="C851" s="58"/>
      <c r="D851" s="56"/>
      <c r="E851" s="58"/>
      <c r="F851" s="56"/>
      <c r="G851" s="58"/>
      <c r="H851" s="56"/>
      <c r="I851" s="58"/>
      <c r="J851" s="56"/>
      <c r="K851" s="58"/>
      <c r="L851" s="56"/>
      <c r="M851" s="58"/>
      <c r="N851" s="57"/>
    </row>
    <row r="852" spans="1:14" ht="13.5" thickBot="1" x14ac:dyDescent="0.25">
      <c r="A852" s="59"/>
      <c r="B852" s="60"/>
      <c r="C852" s="59"/>
      <c r="D852" s="60"/>
      <c r="E852" s="59"/>
      <c r="F852" s="60"/>
      <c r="G852" s="59"/>
      <c r="H852" s="60"/>
      <c r="I852" s="59"/>
      <c r="J852" s="60"/>
      <c r="K852" s="59"/>
      <c r="L852" s="60"/>
      <c r="M852" s="59"/>
      <c r="N852" s="61"/>
    </row>
    <row r="853" spans="1:14" ht="13.5" thickBot="1" x14ac:dyDescent="0.25">
      <c r="A853" s="62" t="s">
        <v>12</v>
      </c>
      <c r="B853" s="63">
        <f>(SUM(B848:B852))+N845</f>
        <v>1000</v>
      </c>
      <c r="C853" s="62" t="s">
        <v>12</v>
      </c>
      <c r="D853" s="63">
        <f>(SUM(D848:D852))+B853</f>
        <v>1000</v>
      </c>
      <c r="E853" s="62" t="s">
        <v>12</v>
      </c>
      <c r="F853" s="63">
        <f>(SUM(F848:F852))+D853</f>
        <v>1000</v>
      </c>
      <c r="G853" s="62" t="s">
        <v>12</v>
      </c>
      <c r="H853" s="63">
        <f>(SUM(H848:H852))+F853</f>
        <v>1000</v>
      </c>
      <c r="I853" s="62" t="s">
        <v>12</v>
      </c>
      <c r="J853" s="63">
        <f>(SUM(J848:J852))+H853</f>
        <v>1000</v>
      </c>
      <c r="K853" s="62" t="s">
        <v>12</v>
      </c>
      <c r="L853" s="63">
        <f>(SUM(L848:L852))+J853</f>
        <v>1000</v>
      </c>
      <c r="M853" s="62" t="s">
        <v>12</v>
      </c>
      <c r="N853" s="63">
        <f>(SUM(N848:N852))+L853</f>
        <v>1000</v>
      </c>
    </row>
    <row r="854" spans="1:14" ht="27" x14ac:dyDescent="0.5">
      <c r="A854" s="104">
        <f>M846+1</f>
        <v>26</v>
      </c>
      <c r="B854" s="105"/>
      <c r="C854" s="104">
        <f>A854+1</f>
        <v>27</v>
      </c>
      <c r="D854" s="105"/>
      <c r="E854" s="104">
        <f>C854+1</f>
        <v>28</v>
      </c>
      <c r="F854" s="105"/>
      <c r="G854" s="104">
        <f>E854+1</f>
        <v>29</v>
      </c>
      <c r="H854" s="105"/>
      <c r="I854" s="104">
        <f>G854+1</f>
        <v>30</v>
      </c>
      <c r="J854" s="105"/>
      <c r="K854" s="104">
        <f>I854+1</f>
        <v>31</v>
      </c>
      <c r="L854" s="105"/>
      <c r="M854" s="104"/>
      <c r="N854" s="105"/>
    </row>
    <row r="855" spans="1:14" x14ac:dyDescent="0.2">
      <c r="A855" s="52" t="s">
        <v>10</v>
      </c>
      <c r="B855" s="53" t="s">
        <v>11</v>
      </c>
      <c r="C855" s="52" t="s">
        <v>10</v>
      </c>
      <c r="D855" s="53" t="s">
        <v>11</v>
      </c>
      <c r="E855" s="52" t="s">
        <v>10</v>
      </c>
      <c r="F855" s="53" t="s">
        <v>11</v>
      </c>
      <c r="G855" s="52" t="s">
        <v>10</v>
      </c>
      <c r="H855" s="53" t="s">
        <v>11</v>
      </c>
      <c r="I855" s="52" t="s">
        <v>10</v>
      </c>
      <c r="J855" s="53" t="s">
        <v>11</v>
      </c>
      <c r="K855" s="52" t="s">
        <v>10</v>
      </c>
      <c r="L855" s="53" t="s">
        <v>11</v>
      </c>
      <c r="M855" s="52" t="s">
        <v>10</v>
      </c>
      <c r="N855" s="54" t="s">
        <v>11</v>
      </c>
    </row>
    <row r="856" spans="1:14" x14ac:dyDescent="0.2">
      <c r="A856" s="55"/>
      <c r="B856" s="56"/>
      <c r="C856" s="55"/>
      <c r="D856" s="56"/>
      <c r="E856" s="55"/>
      <c r="F856" s="56"/>
      <c r="G856" s="55"/>
      <c r="H856" s="56"/>
      <c r="I856" s="55"/>
      <c r="J856" s="56"/>
      <c r="K856" s="55"/>
      <c r="L856" s="56"/>
      <c r="M856" s="55"/>
      <c r="N856" s="57"/>
    </row>
    <row r="857" spans="1:14" x14ac:dyDescent="0.2">
      <c r="A857" s="55"/>
      <c r="B857" s="56"/>
      <c r="C857" s="55"/>
      <c r="D857" s="56"/>
      <c r="E857" s="55"/>
      <c r="F857" s="56"/>
      <c r="G857" s="58"/>
      <c r="H857" s="56"/>
      <c r="I857" s="58"/>
      <c r="J857" s="56"/>
      <c r="K857" s="55"/>
      <c r="L857" s="56"/>
      <c r="M857" s="58"/>
      <c r="N857" s="57"/>
    </row>
    <row r="858" spans="1:14" x14ac:dyDescent="0.2">
      <c r="A858" s="58"/>
      <c r="B858" s="56"/>
      <c r="C858" s="58"/>
      <c r="D858" s="56"/>
      <c r="E858" s="58"/>
      <c r="F858" s="56"/>
      <c r="G858" s="58"/>
      <c r="H858" s="56"/>
      <c r="I858" s="58"/>
      <c r="J858" s="56"/>
      <c r="K858" s="55"/>
      <c r="L858" s="56"/>
      <c r="M858" s="58"/>
      <c r="N858" s="57"/>
    </row>
    <row r="859" spans="1:14" x14ac:dyDescent="0.2">
      <c r="A859" s="58"/>
      <c r="B859" s="56"/>
      <c r="C859" s="58"/>
      <c r="D859" s="56"/>
      <c r="E859" s="58"/>
      <c r="F859" s="56"/>
      <c r="G859" s="58"/>
      <c r="H859" s="56"/>
      <c r="I859" s="58"/>
      <c r="J859" s="56"/>
      <c r="K859" s="58"/>
      <c r="L859" s="56"/>
      <c r="M859" s="58"/>
      <c r="N859" s="57"/>
    </row>
    <row r="860" spans="1:14" ht="13.5" thickBot="1" x14ac:dyDescent="0.25">
      <c r="A860" s="59"/>
      <c r="B860" s="60"/>
      <c r="C860" s="59"/>
      <c r="D860" s="60"/>
      <c r="E860" s="59"/>
      <c r="F860" s="60"/>
      <c r="G860" s="59"/>
      <c r="H860" s="60"/>
      <c r="I860" s="59"/>
      <c r="J860" s="60"/>
      <c r="K860" s="59"/>
      <c r="L860" s="60"/>
      <c r="M860" s="59"/>
      <c r="N860" s="61"/>
    </row>
    <row r="861" spans="1:14" ht="13.5" thickBot="1" x14ac:dyDescent="0.25">
      <c r="A861" s="62" t="s">
        <v>12</v>
      </c>
      <c r="B861" s="63">
        <f>(SUM(B856:B860))+N853</f>
        <v>1000</v>
      </c>
      <c r="C861" s="62" t="s">
        <v>12</v>
      </c>
      <c r="D861" s="63">
        <f>(SUM(D856:D860))+B861</f>
        <v>1000</v>
      </c>
      <c r="E861" s="62" t="s">
        <v>12</v>
      </c>
      <c r="F861" s="63">
        <f>(SUM(F856:F860))+D861</f>
        <v>1000</v>
      </c>
      <c r="G861" s="62" t="s">
        <v>12</v>
      </c>
      <c r="H861" s="63">
        <f>(SUM(H856:H860))+F861</f>
        <v>1000</v>
      </c>
      <c r="I861" s="62" t="s">
        <v>12</v>
      </c>
      <c r="J861" s="63">
        <f>(SUM(J856:J860))+H861</f>
        <v>1000</v>
      </c>
      <c r="K861" s="62" t="s">
        <v>12</v>
      </c>
      <c r="L861" s="63">
        <f>(SUM(L856:L860))+J861</f>
        <v>1000</v>
      </c>
      <c r="M861" s="62" t="s">
        <v>12</v>
      </c>
      <c r="N861" s="63">
        <f>(SUM(N856:N860))+L861</f>
        <v>1000</v>
      </c>
    </row>
    <row r="862" spans="1:14" x14ac:dyDescent="0.2">
      <c r="A862" s="65"/>
      <c r="B862" s="65"/>
      <c r="C862" s="65"/>
      <c r="D862" s="65"/>
      <c r="E862" s="65"/>
      <c r="F862" s="65"/>
      <c r="G862" s="65"/>
      <c r="H862" s="66"/>
      <c r="I862" s="66"/>
      <c r="J862" s="66"/>
      <c r="K862" s="66"/>
      <c r="L862" s="66"/>
      <c r="M862" s="66"/>
      <c r="N862" s="66"/>
    </row>
    <row r="863" spans="1:14" x14ac:dyDescent="0.2">
      <c r="A863" s="65"/>
      <c r="B863" s="65"/>
      <c r="C863" s="65"/>
      <c r="D863" s="65"/>
      <c r="E863" s="65"/>
      <c r="F863" s="65"/>
      <c r="G863" s="65"/>
      <c r="H863" s="66"/>
      <c r="I863" s="66"/>
      <c r="J863" s="66"/>
      <c r="K863" s="66"/>
      <c r="L863" s="66"/>
      <c r="M863" s="66"/>
      <c r="N863" s="66"/>
    </row>
    <row r="864" spans="1:14" ht="13.5" thickBot="1" x14ac:dyDescent="0.25">
      <c r="A864" s="65"/>
      <c r="B864" s="65"/>
      <c r="C864" s="65"/>
      <c r="D864" s="65"/>
      <c r="E864" s="65"/>
      <c r="F864" s="65"/>
      <c r="G864" s="65"/>
      <c r="H864" s="66"/>
      <c r="I864" s="66"/>
      <c r="J864" s="66"/>
      <c r="K864" s="66"/>
      <c r="L864" s="66"/>
      <c r="M864" s="66"/>
      <c r="N864" s="66"/>
    </row>
    <row r="865" spans="1:14" ht="16.5" thickBot="1" x14ac:dyDescent="0.3">
      <c r="A865" s="96" t="s">
        <v>57</v>
      </c>
      <c r="B865" s="97"/>
      <c r="C865" s="43">
        <f>N909</f>
        <v>1000</v>
      </c>
      <c r="D865" s="44"/>
      <c r="E865" s="44"/>
      <c r="F865" s="44"/>
      <c r="G865" s="44"/>
      <c r="H865" s="45"/>
      <c r="I865" s="45"/>
      <c r="J865" s="45"/>
      <c r="K865" s="45"/>
      <c r="L865" s="45"/>
      <c r="M865" s="45"/>
      <c r="N865" s="46"/>
    </row>
    <row r="866" spans="1:14" ht="16.5" thickBot="1" x14ac:dyDescent="0.3">
      <c r="A866" s="96" t="s">
        <v>1</v>
      </c>
      <c r="B866" s="97"/>
      <c r="C866" s="47">
        <f>MIN($A877:$N877,$A885:$N885,$A893:$N893,$A901:$N901,$A909:$N909)</f>
        <v>1000</v>
      </c>
      <c r="D866" s="48"/>
      <c r="E866" s="48"/>
      <c r="F866" s="48"/>
      <c r="G866" s="48"/>
      <c r="H866" s="49"/>
      <c r="I866" s="49"/>
      <c r="J866" s="49"/>
      <c r="K866" s="49"/>
      <c r="L866" s="49"/>
      <c r="M866" s="49"/>
      <c r="N866" s="50"/>
    </row>
    <row r="867" spans="1:14" ht="13.5" thickBot="1" x14ac:dyDescent="0.25">
      <c r="A867" s="70"/>
      <c r="B867" s="71"/>
      <c r="C867" s="71"/>
      <c r="D867" s="71"/>
      <c r="E867" s="71"/>
      <c r="F867" s="71"/>
      <c r="G867" s="71"/>
      <c r="H867" s="72"/>
      <c r="I867" s="72"/>
      <c r="J867" s="72"/>
      <c r="K867" s="72"/>
      <c r="L867" s="72"/>
      <c r="M867" s="72"/>
      <c r="N867" s="73"/>
    </row>
    <row r="868" spans="1:14" ht="30.75" thickBot="1" x14ac:dyDescent="0.45">
      <c r="A868" s="113">
        <v>42675</v>
      </c>
      <c r="B868" s="99"/>
      <c r="C868" s="99"/>
      <c r="D868" s="99"/>
      <c r="E868" s="99"/>
      <c r="F868" s="99"/>
      <c r="G868" s="99"/>
      <c r="H868" s="99"/>
      <c r="I868" s="99"/>
      <c r="J868" s="99"/>
      <c r="K868" s="99"/>
      <c r="L868" s="99"/>
      <c r="M868" s="99"/>
      <c r="N868" s="100"/>
    </row>
    <row r="869" spans="1:14" ht="16.5" thickBot="1" x14ac:dyDescent="0.3">
      <c r="A869" s="101" t="s">
        <v>3</v>
      </c>
      <c r="B869" s="102"/>
      <c r="C869" s="101" t="s">
        <v>4</v>
      </c>
      <c r="D869" s="102"/>
      <c r="E869" s="101" t="s">
        <v>5</v>
      </c>
      <c r="F869" s="102"/>
      <c r="G869" s="101" t="s">
        <v>6</v>
      </c>
      <c r="H869" s="102"/>
      <c r="I869" s="101" t="s">
        <v>7</v>
      </c>
      <c r="J869" s="102"/>
      <c r="K869" s="101" t="s">
        <v>8</v>
      </c>
      <c r="L869" s="102"/>
      <c r="M869" s="101" t="s">
        <v>9</v>
      </c>
      <c r="N869" s="103"/>
    </row>
    <row r="870" spans="1:14" ht="27" x14ac:dyDescent="0.5">
      <c r="A870" s="106"/>
      <c r="B870" s="107"/>
      <c r="C870" s="104"/>
      <c r="D870" s="105"/>
      <c r="E870" s="104"/>
      <c r="F870" s="105"/>
      <c r="G870" s="104"/>
      <c r="H870" s="105"/>
      <c r="I870" s="104"/>
      <c r="J870" s="105"/>
      <c r="K870" s="104"/>
      <c r="L870" s="105"/>
      <c r="M870" s="104">
        <v>1</v>
      </c>
      <c r="N870" s="105"/>
    </row>
    <row r="871" spans="1:14" x14ac:dyDescent="0.2">
      <c r="A871" s="52" t="s">
        <v>10</v>
      </c>
      <c r="B871" s="53" t="s">
        <v>11</v>
      </c>
      <c r="C871" s="52" t="s">
        <v>10</v>
      </c>
      <c r="D871" s="53" t="s">
        <v>11</v>
      </c>
      <c r="E871" s="52" t="s">
        <v>10</v>
      </c>
      <c r="F871" s="53" t="s">
        <v>11</v>
      </c>
      <c r="G871" s="52" t="s">
        <v>10</v>
      </c>
      <c r="H871" s="53" t="s">
        <v>11</v>
      </c>
      <c r="I871" s="52" t="s">
        <v>10</v>
      </c>
      <c r="J871" s="53" t="s">
        <v>11</v>
      </c>
      <c r="K871" s="52" t="s">
        <v>10</v>
      </c>
      <c r="L871" s="53" t="s">
        <v>11</v>
      </c>
      <c r="M871" s="52" t="s">
        <v>10</v>
      </c>
      <c r="N871" s="54" t="s">
        <v>11</v>
      </c>
    </row>
    <row r="872" spans="1:14" x14ac:dyDescent="0.2">
      <c r="A872" s="55" t="s">
        <v>173</v>
      </c>
      <c r="B872" s="56">
        <f>C817</f>
        <v>1000</v>
      </c>
      <c r="C872" s="55"/>
      <c r="D872" s="56"/>
      <c r="E872" s="55"/>
      <c r="F872" s="56"/>
      <c r="G872" s="55"/>
      <c r="H872" s="56"/>
      <c r="I872" s="55"/>
      <c r="J872" s="56"/>
      <c r="K872" s="55"/>
      <c r="L872" s="56"/>
      <c r="M872" s="55"/>
      <c r="N872" s="56"/>
    </row>
    <row r="873" spans="1:14" x14ac:dyDescent="0.2">
      <c r="A873" s="55"/>
      <c r="B873" s="56"/>
      <c r="C873" s="55"/>
      <c r="D873" s="56"/>
      <c r="E873" s="55"/>
      <c r="F873" s="56"/>
      <c r="G873" s="55"/>
      <c r="H873" s="56"/>
      <c r="I873" s="55"/>
      <c r="J873" s="56"/>
      <c r="K873" s="55"/>
      <c r="L873" s="56"/>
      <c r="M873" s="55"/>
      <c r="N873" s="56"/>
    </row>
    <row r="874" spans="1:14" x14ac:dyDescent="0.2">
      <c r="A874" s="55"/>
      <c r="B874" s="56"/>
      <c r="C874" s="55"/>
      <c r="D874" s="56"/>
      <c r="E874" s="55"/>
      <c r="F874" s="56"/>
      <c r="G874" s="58"/>
      <c r="H874" s="56"/>
      <c r="I874" s="58"/>
      <c r="J874" s="56"/>
      <c r="K874" s="55"/>
      <c r="L874" s="56"/>
      <c r="M874" s="58"/>
      <c r="N874" s="57"/>
    </row>
    <row r="875" spans="1:14" x14ac:dyDescent="0.2">
      <c r="A875" s="55"/>
      <c r="B875" s="57"/>
      <c r="C875" s="55"/>
      <c r="D875" s="56"/>
      <c r="E875" s="55"/>
      <c r="F875" s="56"/>
      <c r="G875" s="58"/>
      <c r="H875" s="56"/>
      <c r="I875" s="58"/>
      <c r="J875" s="56"/>
      <c r="K875" s="55"/>
      <c r="L875" s="56"/>
      <c r="M875" s="58"/>
      <c r="N875" s="57"/>
    </row>
    <row r="876" spans="1:14" ht="13.5" thickBot="1" x14ac:dyDescent="0.25">
      <c r="A876" s="55"/>
      <c r="B876" s="57"/>
      <c r="C876" s="59"/>
      <c r="D876" s="60"/>
      <c r="E876" s="59"/>
      <c r="F876" s="60"/>
      <c r="G876" s="59"/>
      <c r="H876" s="60"/>
      <c r="I876" s="59"/>
      <c r="J876" s="60"/>
      <c r="K876" s="59"/>
      <c r="L876" s="60"/>
      <c r="M876" s="59"/>
      <c r="N876" s="61"/>
    </row>
    <row r="877" spans="1:14" ht="13.5" thickBot="1" x14ac:dyDescent="0.25">
      <c r="A877" s="62" t="s">
        <v>12</v>
      </c>
      <c r="B877" s="63">
        <f>SUM(B872:B876)</f>
        <v>1000</v>
      </c>
      <c r="C877" s="62" t="s">
        <v>12</v>
      </c>
      <c r="D877" s="63">
        <f>(SUM(D872:D876))+B877</f>
        <v>1000</v>
      </c>
      <c r="E877" s="62" t="s">
        <v>12</v>
      </c>
      <c r="F877" s="63">
        <f>(SUM(F872:F876))+D877</f>
        <v>1000</v>
      </c>
      <c r="G877" s="62" t="s">
        <v>12</v>
      </c>
      <c r="H877" s="63">
        <f>(SUM(H872:H876))+F877</f>
        <v>1000</v>
      </c>
      <c r="I877" s="62" t="s">
        <v>12</v>
      </c>
      <c r="J877" s="63">
        <f>(SUM(J872:J876))+H877</f>
        <v>1000</v>
      </c>
      <c r="K877" s="62" t="s">
        <v>12</v>
      </c>
      <c r="L877" s="63">
        <f>(SUM(L872:L876))+J877</f>
        <v>1000</v>
      </c>
      <c r="M877" s="62" t="s">
        <v>12</v>
      </c>
      <c r="N877" s="63">
        <f>(SUM(N872:N876))+L877</f>
        <v>1000</v>
      </c>
    </row>
    <row r="878" spans="1:14" ht="27" x14ac:dyDescent="0.5">
      <c r="A878" s="104">
        <f>M870+1</f>
        <v>2</v>
      </c>
      <c r="B878" s="105"/>
      <c r="C878" s="104">
        <f>A878+1</f>
        <v>3</v>
      </c>
      <c r="D878" s="105"/>
      <c r="E878" s="104">
        <f>C878+1</f>
        <v>4</v>
      </c>
      <c r="F878" s="105"/>
      <c r="G878" s="104">
        <f>E878+1</f>
        <v>5</v>
      </c>
      <c r="H878" s="105"/>
      <c r="I878" s="104">
        <f>G878+1</f>
        <v>6</v>
      </c>
      <c r="J878" s="105"/>
      <c r="K878" s="104">
        <f>I878+1</f>
        <v>7</v>
      </c>
      <c r="L878" s="105"/>
      <c r="M878" s="104">
        <f>K878+1</f>
        <v>8</v>
      </c>
      <c r="N878" s="105"/>
    </row>
    <row r="879" spans="1:14" x14ac:dyDescent="0.2">
      <c r="A879" s="52" t="s">
        <v>10</v>
      </c>
      <c r="B879" s="53" t="s">
        <v>11</v>
      </c>
      <c r="C879" s="52" t="s">
        <v>10</v>
      </c>
      <c r="D879" s="53" t="s">
        <v>11</v>
      </c>
      <c r="E879" s="52" t="s">
        <v>10</v>
      </c>
      <c r="F879" s="53" t="s">
        <v>11</v>
      </c>
      <c r="G879" s="52" t="s">
        <v>10</v>
      </c>
      <c r="H879" s="53" t="s">
        <v>11</v>
      </c>
      <c r="I879" s="52" t="s">
        <v>10</v>
      </c>
      <c r="J879" s="53" t="s">
        <v>11</v>
      </c>
      <c r="K879" s="52" t="s">
        <v>10</v>
      </c>
      <c r="L879" s="53" t="s">
        <v>11</v>
      </c>
      <c r="M879" s="52" t="s">
        <v>10</v>
      </c>
      <c r="N879" s="54" t="s">
        <v>11</v>
      </c>
    </row>
    <row r="880" spans="1:14" x14ac:dyDescent="0.2">
      <c r="A880" s="55"/>
      <c r="B880" s="56"/>
      <c r="C880" s="55"/>
      <c r="D880" s="56"/>
      <c r="E880" s="55"/>
      <c r="F880" s="56"/>
      <c r="G880" s="55"/>
      <c r="H880" s="56"/>
      <c r="I880" s="58"/>
      <c r="J880" s="56"/>
      <c r="K880" s="55"/>
      <c r="L880" s="56"/>
      <c r="M880" s="55"/>
      <c r="N880" s="57"/>
    </row>
    <row r="881" spans="1:14" x14ac:dyDescent="0.2">
      <c r="A881" s="55"/>
      <c r="B881" s="56"/>
      <c r="C881" s="55"/>
      <c r="D881" s="56"/>
      <c r="E881" s="55"/>
      <c r="F881" s="56"/>
      <c r="G881" s="58"/>
      <c r="H881" s="56"/>
      <c r="I881" s="58"/>
      <c r="J881" s="56"/>
      <c r="K881" s="55"/>
      <c r="L881" s="56"/>
      <c r="M881" s="58"/>
      <c r="N881" s="57"/>
    </row>
    <row r="882" spans="1:14" x14ac:dyDescent="0.2">
      <c r="A882" s="58"/>
      <c r="B882" s="56"/>
      <c r="C882" s="58"/>
      <c r="D882" s="56"/>
      <c r="E882" s="58"/>
      <c r="F882" s="56"/>
      <c r="G882" s="58"/>
      <c r="H882" s="56"/>
      <c r="I882" s="58"/>
      <c r="J882" s="56"/>
      <c r="K882" s="55"/>
      <c r="L882" s="56"/>
      <c r="M882" s="58"/>
      <c r="N882" s="57"/>
    </row>
    <row r="883" spans="1:14" x14ac:dyDescent="0.2">
      <c r="A883" s="58"/>
      <c r="B883" s="56"/>
      <c r="C883" s="58"/>
      <c r="D883" s="56"/>
      <c r="E883" s="58"/>
      <c r="F883" s="56"/>
      <c r="G883" s="58"/>
      <c r="H883" s="56"/>
      <c r="I883" s="58"/>
      <c r="J883" s="56"/>
      <c r="K883" s="58"/>
      <c r="L883" s="56"/>
      <c r="M883" s="58"/>
      <c r="N883" s="57"/>
    </row>
    <row r="884" spans="1:14" ht="13.5" thickBot="1" x14ac:dyDescent="0.25">
      <c r="A884" s="59"/>
      <c r="B884" s="60"/>
      <c r="C884" s="59"/>
      <c r="D884" s="60"/>
      <c r="E884" s="59"/>
      <c r="F884" s="60"/>
      <c r="G884" s="59"/>
      <c r="H884" s="60"/>
      <c r="I884" s="59"/>
      <c r="J884" s="60"/>
      <c r="K884" s="59"/>
      <c r="L884" s="60"/>
      <c r="M884" s="59"/>
      <c r="N884" s="61"/>
    </row>
    <row r="885" spans="1:14" ht="13.5" thickBot="1" x14ac:dyDescent="0.25">
      <c r="A885" s="62" t="s">
        <v>12</v>
      </c>
      <c r="B885" s="63">
        <f>(SUM(B880:B884))+N877</f>
        <v>1000</v>
      </c>
      <c r="C885" s="62" t="s">
        <v>12</v>
      </c>
      <c r="D885" s="63">
        <f>(SUM(D880:D884))+B885</f>
        <v>1000</v>
      </c>
      <c r="E885" s="62" t="s">
        <v>12</v>
      </c>
      <c r="F885" s="63">
        <f>(SUM(F880:F884))+D885</f>
        <v>1000</v>
      </c>
      <c r="G885" s="62" t="s">
        <v>12</v>
      </c>
      <c r="H885" s="63">
        <f>(SUM(H880:H884))+F885</f>
        <v>1000</v>
      </c>
      <c r="I885" s="62" t="s">
        <v>12</v>
      </c>
      <c r="J885" s="63">
        <f>(SUM(J880:J884))+H885</f>
        <v>1000</v>
      </c>
      <c r="K885" s="62" t="s">
        <v>12</v>
      </c>
      <c r="L885" s="63">
        <f>(SUM(L880:L884))+J885</f>
        <v>1000</v>
      </c>
      <c r="M885" s="62" t="s">
        <v>12</v>
      </c>
      <c r="N885" s="63">
        <f>(SUM(N880:N884))+L885</f>
        <v>1000</v>
      </c>
    </row>
    <row r="886" spans="1:14" ht="27" x14ac:dyDescent="0.5">
      <c r="A886" s="104">
        <f>M878+1</f>
        <v>9</v>
      </c>
      <c r="B886" s="105"/>
      <c r="C886" s="104">
        <f>A886+1</f>
        <v>10</v>
      </c>
      <c r="D886" s="105"/>
      <c r="E886" s="104">
        <f>C886+1</f>
        <v>11</v>
      </c>
      <c r="F886" s="105"/>
      <c r="G886" s="104">
        <f>E886+1</f>
        <v>12</v>
      </c>
      <c r="H886" s="105"/>
      <c r="I886" s="104">
        <f>G886+1</f>
        <v>13</v>
      </c>
      <c r="J886" s="105"/>
      <c r="K886" s="104">
        <f>I886+1</f>
        <v>14</v>
      </c>
      <c r="L886" s="105"/>
      <c r="M886" s="104">
        <f>K886+1</f>
        <v>15</v>
      </c>
      <c r="N886" s="105"/>
    </row>
    <row r="887" spans="1:14" x14ac:dyDescent="0.2">
      <c r="A887" s="52" t="s">
        <v>10</v>
      </c>
      <c r="B887" s="53" t="s">
        <v>11</v>
      </c>
      <c r="C887" s="52" t="s">
        <v>10</v>
      </c>
      <c r="D887" s="53" t="s">
        <v>11</v>
      </c>
      <c r="E887" s="52" t="s">
        <v>10</v>
      </c>
      <c r="F887" s="53" t="s">
        <v>11</v>
      </c>
      <c r="G887" s="52" t="s">
        <v>10</v>
      </c>
      <c r="H887" s="53" t="s">
        <v>11</v>
      </c>
      <c r="I887" s="52" t="s">
        <v>10</v>
      </c>
      <c r="J887" s="53" t="s">
        <v>11</v>
      </c>
      <c r="K887" s="52" t="s">
        <v>10</v>
      </c>
      <c r="L887" s="53" t="s">
        <v>11</v>
      </c>
      <c r="M887" s="52" t="s">
        <v>10</v>
      </c>
      <c r="N887" s="54" t="s">
        <v>11</v>
      </c>
    </row>
    <row r="888" spans="1:14" x14ac:dyDescent="0.2">
      <c r="A888" s="55"/>
      <c r="B888" s="56"/>
      <c r="C888" s="55"/>
      <c r="D888" s="56"/>
      <c r="E888" s="55"/>
      <c r="F888" s="56"/>
      <c r="G888" s="55"/>
      <c r="H888" s="56"/>
      <c r="I888" s="55"/>
      <c r="J888" s="56"/>
      <c r="K888" s="55"/>
      <c r="L888" s="56"/>
      <c r="M888" s="55"/>
      <c r="N888" s="56"/>
    </row>
    <row r="889" spans="1:14" x14ac:dyDescent="0.2">
      <c r="A889" s="55"/>
      <c r="B889" s="56"/>
      <c r="C889" s="55"/>
      <c r="D889" s="56"/>
      <c r="E889" s="55"/>
      <c r="F889" s="56"/>
      <c r="G889" s="58"/>
      <c r="H889" s="56"/>
      <c r="I889" s="58"/>
      <c r="J889" s="56"/>
      <c r="K889" s="55"/>
      <c r="L889" s="56"/>
      <c r="M889" s="58"/>
      <c r="N889" s="57"/>
    </row>
    <row r="890" spans="1:14" x14ac:dyDescent="0.2">
      <c r="A890" s="58"/>
      <c r="B890" s="56"/>
      <c r="C890" s="58"/>
      <c r="D890" s="56"/>
      <c r="E890" s="58"/>
      <c r="F890" s="56"/>
      <c r="G890" s="58"/>
      <c r="H890" s="56"/>
      <c r="I890" s="58"/>
      <c r="J890" s="56"/>
      <c r="K890" s="55"/>
      <c r="L890" s="56"/>
      <c r="M890" s="58"/>
      <c r="N890" s="57"/>
    </row>
    <row r="891" spans="1:14" x14ac:dyDescent="0.2">
      <c r="A891" s="58"/>
      <c r="B891" s="56"/>
      <c r="C891" s="58"/>
      <c r="D891" s="56"/>
      <c r="E891" s="58"/>
      <c r="F891" s="56"/>
      <c r="G891" s="58"/>
      <c r="H891" s="56"/>
      <c r="I891" s="58"/>
      <c r="J891" s="56"/>
      <c r="K891" s="58"/>
      <c r="L891" s="56"/>
      <c r="M891" s="58"/>
      <c r="N891" s="57"/>
    </row>
    <row r="892" spans="1:14" ht="13.5" thickBot="1" x14ac:dyDescent="0.25">
      <c r="A892" s="59"/>
      <c r="B892" s="60"/>
      <c r="C892" s="59"/>
      <c r="D892" s="60"/>
      <c r="E892" s="59"/>
      <c r="F892" s="60"/>
      <c r="G892" s="59"/>
      <c r="H892" s="60"/>
      <c r="I892" s="59"/>
      <c r="J892" s="60"/>
      <c r="K892" s="59"/>
      <c r="L892" s="60"/>
      <c r="M892" s="59"/>
      <c r="N892" s="61"/>
    </row>
    <row r="893" spans="1:14" ht="13.5" thickBot="1" x14ac:dyDescent="0.25">
      <c r="A893" s="62" t="s">
        <v>12</v>
      </c>
      <c r="B893" s="63">
        <f>(SUM(B888:B892))+N885</f>
        <v>1000</v>
      </c>
      <c r="C893" s="62" t="s">
        <v>12</v>
      </c>
      <c r="D893" s="63">
        <f>(SUM(D888:D892))+B893</f>
        <v>1000</v>
      </c>
      <c r="E893" s="62" t="s">
        <v>12</v>
      </c>
      <c r="F893" s="63">
        <f>(SUM(F888:F892))+D893</f>
        <v>1000</v>
      </c>
      <c r="G893" s="62" t="s">
        <v>12</v>
      </c>
      <c r="H893" s="63">
        <f>(SUM(H888:H892))+F893</f>
        <v>1000</v>
      </c>
      <c r="I893" s="62" t="s">
        <v>12</v>
      </c>
      <c r="J893" s="63">
        <f>(SUM(J888:J892))+H893</f>
        <v>1000</v>
      </c>
      <c r="K893" s="62" t="s">
        <v>12</v>
      </c>
      <c r="L893" s="63">
        <f>(SUM(L888:L892))+J893</f>
        <v>1000</v>
      </c>
      <c r="M893" s="62" t="s">
        <v>12</v>
      </c>
      <c r="N893" s="63">
        <f>(SUM(N888:N892))+L893</f>
        <v>1000</v>
      </c>
    </row>
    <row r="894" spans="1:14" ht="27" x14ac:dyDescent="0.5">
      <c r="A894" s="104">
        <f>M886+1</f>
        <v>16</v>
      </c>
      <c r="B894" s="105"/>
      <c r="C894" s="104">
        <f>A894+1</f>
        <v>17</v>
      </c>
      <c r="D894" s="105"/>
      <c r="E894" s="104">
        <f>C894+1</f>
        <v>18</v>
      </c>
      <c r="F894" s="105"/>
      <c r="G894" s="104">
        <f>E894+1</f>
        <v>19</v>
      </c>
      <c r="H894" s="105"/>
      <c r="I894" s="104">
        <f>G894+1</f>
        <v>20</v>
      </c>
      <c r="J894" s="105"/>
      <c r="K894" s="104">
        <f>I894+1</f>
        <v>21</v>
      </c>
      <c r="L894" s="105"/>
      <c r="M894" s="104">
        <f>K894+1</f>
        <v>22</v>
      </c>
      <c r="N894" s="105"/>
    </row>
    <row r="895" spans="1:14" x14ac:dyDescent="0.2">
      <c r="A895" s="52" t="s">
        <v>10</v>
      </c>
      <c r="B895" s="53" t="s">
        <v>11</v>
      </c>
      <c r="C895" s="52" t="s">
        <v>10</v>
      </c>
      <c r="D895" s="53" t="s">
        <v>11</v>
      </c>
      <c r="E895" s="52" t="s">
        <v>10</v>
      </c>
      <c r="F895" s="53" t="s">
        <v>11</v>
      </c>
      <c r="G895" s="52" t="s">
        <v>10</v>
      </c>
      <c r="H895" s="53" t="s">
        <v>11</v>
      </c>
      <c r="I895" s="52" t="s">
        <v>10</v>
      </c>
      <c r="J895" s="53" t="s">
        <v>11</v>
      </c>
      <c r="K895" s="52" t="s">
        <v>10</v>
      </c>
      <c r="L895" s="53" t="s">
        <v>11</v>
      </c>
      <c r="M895" s="52" t="s">
        <v>10</v>
      </c>
      <c r="N895" s="54" t="s">
        <v>11</v>
      </c>
    </row>
    <row r="896" spans="1:14" x14ac:dyDescent="0.2">
      <c r="A896" s="55"/>
      <c r="B896" s="56"/>
      <c r="C896" s="55"/>
      <c r="D896" s="56"/>
      <c r="E896" s="55"/>
      <c r="F896" s="56"/>
      <c r="G896" s="55"/>
      <c r="H896" s="56"/>
      <c r="I896" s="58"/>
      <c r="J896" s="56"/>
      <c r="K896" s="55"/>
      <c r="L896" s="56"/>
      <c r="M896" s="55"/>
      <c r="N896" s="57"/>
    </row>
    <row r="897" spans="1:14" x14ac:dyDescent="0.2">
      <c r="A897" s="55"/>
      <c r="B897" s="56"/>
      <c r="C897" s="55"/>
      <c r="D897" s="56"/>
      <c r="E897" s="55"/>
      <c r="F897" s="56"/>
      <c r="G897" s="58"/>
      <c r="H897" s="56"/>
      <c r="I897" s="58"/>
      <c r="J897" s="56"/>
      <c r="K897" s="55"/>
      <c r="L897" s="56"/>
      <c r="M897" s="58"/>
      <c r="N897" s="57"/>
    </row>
    <row r="898" spans="1:14" x14ac:dyDescent="0.2">
      <c r="A898" s="58"/>
      <c r="B898" s="56"/>
      <c r="C898" s="58"/>
      <c r="D898" s="56"/>
      <c r="E898" s="58"/>
      <c r="F898" s="56"/>
      <c r="G898" s="58"/>
      <c r="H898" s="56"/>
      <c r="I898" s="58"/>
      <c r="J898" s="56"/>
      <c r="K898" s="55"/>
      <c r="L898" s="56"/>
      <c r="M898" s="58"/>
      <c r="N898" s="57"/>
    </row>
    <row r="899" spans="1:14" x14ac:dyDescent="0.2">
      <c r="A899" s="58"/>
      <c r="B899" s="56"/>
      <c r="C899" s="58"/>
      <c r="D899" s="56"/>
      <c r="E899" s="58"/>
      <c r="F899" s="56"/>
      <c r="G899" s="58"/>
      <c r="H899" s="56"/>
      <c r="I899" s="58"/>
      <c r="J899" s="56"/>
      <c r="K899" s="58"/>
      <c r="L899" s="56"/>
      <c r="M899" s="58"/>
      <c r="N899" s="57"/>
    </row>
    <row r="900" spans="1:14" ht="13.5" thickBot="1" x14ac:dyDescent="0.25">
      <c r="A900" s="59"/>
      <c r="B900" s="60"/>
      <c r="C900" s="59"/>
      <c r="D900" s="60"/>
      <c r="E900" s="59"/>
      <c r="F900" s="60"/>
      <c r="G900" s="59"/>
      <c r="H900" s="60"/>
      <c r="I900" s="59"/>
      <c r="J900" s="60"/>
      <c r="K900" s="59"/>
      <c r="L900" s="60"/>
      <c r="M900" s="59"/>
      <c r="N900" s="61"/>
    </row>
    <row r="901" spans="1:14" ht="13.5" thickBot="1" x14ac:dyDescent="0.25">
      <c r="A901" s="62" t="s">
        <v>12</v>
      </c>
      <c r="B901" s="63">
        <f>(SUM(B896:B900))+N893</f>
        <v>1000</v>
      </c>
      <c r="C901" s="62" t="s">
        <v>12</v>
      </c>
      <c r="D901" s="63">
        <f>(SUM(D896:D900))+B901</f>
        <v>1000</v>
      </c>
      <c r="E901" s="62" t="s">
        <v>12</v>
      </c>
      <c r="F901" s="63">
        <f>(SUM(F896:F900))+D901</f>
        <v>1000</v>
      </c>
      <c r="G901" s="62" t="s">
        <v>12</v>
      </c>
      <c r="H901" s="63">
        <f>(SUM(H896:H900))+F901</f>
        <v>1000</v>
      </c>
      <c r="I901" s="62" t="s">
        <v>12</v>
      </c>
      <c r="J901" s="63">
        <f>(SUM(J896:J900))+H901</f>
        <v>1000</v>
      </c>
      <c r="K901" s="62" t="s">
        <v>12</v>
      </c>
      <c r="L901" s="63">
        <f>(SUM(L896:L900))+J901</f>
        <v>1000</v>
      </c>
      <c r="M901" s="62" t="s">
        <v>12</v>
      </c>
      <c r="N901" s="63">
        <f>(SUM(N896:N900))+L901</f>
        <v>1000</v>
      </c>
    </row>
    <row r="902" spans="1:14" ht="27" x14ac:dyDescent="0.5">
      <c r="A902" s="104">
        <f>M894+1</f>
        <v>23</v>
      </c>
      <c r="B902" s="105"/>
      <c r="C902" s="104">
        <f>A902+1</f>
        <v>24</v>
      </c>
      <c r="D902" s="105"/>
      <c r="E902" s="104">
        <v>25</v>
      </c>
      <c r="F902" s="105"/>
      <c r="G902" s="104">
        <v>26</v>
      </c>
      <c r="H902" s="105"/>
      <c r="I902" s="104">
        <v>27</v>
      </c>
      <c r="J902" s="105"/>
      <c r="K902" s="104">
        <v>28</v>
      </c>
      <c r="L902" s="105"/>
      <c r="M902" s="104">
        <v>29</v>
      </c>
      <c r="N902" s="105"/>
    </row>
    <row r="903" spans="1:14" x14ac:dyDescent="0.2">
      <c r="A903" s="52" t="s">
        <v>10</v>
      </c>
      <c r="B903" s="53" t="s">
        <v>11</v>
      </c>
      <c r="C903" s="52" t="s">
        <v>10</v>
      </c>
      <c r="D903" s="53" t="s">
        <v>11</v>
      </c>
      <c r="E903" s="52" t="s">
        <v>10</v>
      </c>
      <c r="F903" s="53" t="s">
        <v>11</v>
      </c>
      <c r="G903" s="52" t="s">
        <v>10</v>
      </c>
      <c r="H903" s="53" t="s">
        <v>11</v>
      </c>
      <c r="I903" s="52" t="s">
        <v>10</v>
      </c>
      <c r="J903" s="53" t="s">
        <v>11</v>
      </c>
      <c r="K903" s="52" t="s">
        <v>10</v>
      </c>
      <c r="L903" s="53" t="s">
        <v>11</v>
      </c>
      <c r="M903" s="52" t="s">
        <v>10</v>
      </c>
      <c r="N903" s="54" t="s">
        <v>11</v>
      </c>
    </row>
    <row r="904" spans="1:14" x14ac:dyDescent="0.2">
      <c r="A904" s="55"/>
      <c r="B904" s="56"/>
      <c r="C904" s="55"/>
      <c r="D904" s="56"/>
      <c r="E904" s="55"/>
      <c r="F904" s="56"/>
      <c r="G904" s="55"/>
      <c r="H904" s="56"/>
      <c r="I904" s="55"/>
      <c r="J904" s="56"/>
      <c r="K904" s="55"/>
      <c r="L904" s="56"/>
      <c r="M904" s="55"/>
      <c r="N904" s="57"/>
    </row>
    <row r="905" spans="1:14" x14ac:dyDescent="0.2">
      <c r="A905" s="55"/>
      <c r="B905" s="56"/>
      <c r="C905" s="58"/>
      <c r="D905" s="56"/>
      <c r="E905" s="58"/>
      <c r="F905" s="56"/>
      <c r="G905" s="58"/>
      <c r="H905" s="56"/>
      <c r="I905" s="58"/>
      <c r="J905" s="56"/>
      <c r="K905" s="55"/>
      <c r="L905" s="56"/>
      <c r="M905" s="55"/>
      <c r="N905" s="57"/>
    </row>
    <row r="906" spans="1:14" x14ac:dyDescent="0.2">
      <c r="A906" s="55"/>
      <c r="B906" s="56"/>
      <c r="C906" s="55"/>
      <c r="D906" s="56"/>
      <c r="E906" s="58"/>
      <c r="F906" s="56"/>
      <c r="G906" s="58"/>
      <c r="H906" s="56"/>
      <c r="I906" s="58"/>
      <c r="J906" s="56"/>
      <c r="K906" s="58"/>
      <c r="L906" s="56"/>
      <c r="M906" s="58"/>
      <c r="N906" s="57"/>
    </row>
    <row r="907" spans="1:14" x14ac:dyDescent="0.2">
      <c r="A907" s="55"/>
      <c r="B907" s="56"/>
      <c r="C907" s="58"/>
      <c r="D907" s="56"/>
      <c r="E907" s="58"/>
      <c r="F907" s="56"/>
      <c r="G907" s="58"/>
      <c r="H907" s="56"/>
      <c r="I907" s="58"/>
      <c r="J907" s="56"/>
      <c r="K907" s="58"/>
      <c r="L907" s="56"/>
      <c r="M907" s="58"/>
      <c r="N907" s="57"/>
    </row>
    <row r="908" spans="1:14" ht="13.5" thickBot="1" x14ac:dyDescent="0.25">
      <c r="A908" s="59"/>
      <c r="B908" s="60"/>
      <c r="C908" s="59"/>
      <c r="D908" s="60"/>
      <c r="E908" s="59"/>
      <c r="F908" s="60"/>
      <c r="G908" s="59"/>
      <c r="H908" s="60"/>
      <c r="I908" s="59"/>
      <c r="J908" s="60"/>
      <c r="K908" s="59"/>
      <c r="L908" s="60"/>
      <c r="M908" s="59"/>
      <c r="N908" s="61"/>
    </row>
    <row r="909" spans="1:14" ht="13.5" thickBot="1" x14ac:dyDescent="0.25">
      <c r="A909" s="62" t="s">
        <v>12</v>
      </c>
      <c r="B909" s="63">
        <f>(SUM(B904:B908))+N901</f>
        <v>1000</v>
      </c>
      <c r="C909" s="62" t="s">
        <v>12</v>
      </c>
      <c r="D909" s="63">
        <f>(SUM(D904:D908))+B909</f>
        <v>1000</v>
      </c>
      <c r="E909" s="62" t="s">
        <v>12</v>
      </c>
      <c r="F909" s="63">
        <f>(SUM(F904:F908))+D909</f>
        <v>1000</v>
      </c>
      <c r="G909" s="62" t="s">
        <v>12</v>
      </c>
      <c r="H909" s="63">
        <f>(SUM(H904:H908))+F909</f>
        <v>1000</v>
      </c>
      <c r="I909" s="62" t="s">
        <v>12</v>
      </c>
      <c r="J909" s="63">
        <f>(SUM(J904:J908))+H909</f>
        <v>1000</v>
      </c>
      <c r="K909" s="62" t="s">
        <v>12</v>
      </c>
      <c r="L909" s="63">
        <f>(SUM(L904:L908))+J909</f>
        <v>1000</v>
      </c>
      <c r="M909" s="62" t="s">
        <v>12</v>
      </c>
      <c r="N909" s="63">
        <f>(SUM(N904:N908))+L909</f>
        <v>1000</v>
      </c>
    </row>
    <row r="910" spans="1:14" x14ac:dyDescent="0.2">
      <c r="A910" s="65"/>
      <c r="B910" s="65"/>
      <c r="C910" s="65"/>
      <c r="D910" s="65"/>
      <c r="E910" s="65"/>
      <c r="F910" s="65"/>
      <c r="G910" s="65"/>
      <c r="H910" s="66"/>
      <c r="I910" s="66"/>
      <c r="J910" s="66"/>
      <c r="K910" s="66"/>
      <c r="L910" s="66"/>
      <c r="M910" s="66"/>
      <c r="N910" s="66"/>
    </row>
    <row r="911" spans="1:14" x14ac:dyDescent="0.2">
      <c r="A911" s="65"/>
      <c r="B911" s="65"/>
      <c r="C911" s="65"/>
      <c r="D911" s="65"/>
      <c r="E911" s="65"/>
      <c r="F911" s="65"/>
      <c r="G911" s="65"/>
      <c r="H911" s="66"/>
      <c r="I911" s="66"/>
      <c r="J911" s="66"/>
      <c r="K911" s="66"/>
      <c r="L911" s="66"/>
      <c r="M911" s="66"/>
      <c r="N911" s="66"/>
    </row>
    <row r="912" spans="1:14" ht="13.5" thickBot="1" x14ac:dyDescent="0.25">
      <c r="A912" s="65"/>
      <c r="B912" s="65"/>
      <c r="C912" s="65"/>
      <c r="D912" s="65"/>
      <c r="E912" s="65"/>
      <c r="F912" s="65"/>
      <c r="G912" s="65"/>
      <c r="H912" s="66"/>
      <c r="I912" s="66"/>
      <c r="J912" s="66"/>
      <c r="K912" s="66"/>
      <c r="L912" s="66"/>
      <c r="M912" s="66"/>
      <c r="N912" s="66"/>
    </row>
    <row r="913" spans="1:14" ht="16.5" thickBot="1" x14ac:dyDescent="0.3">
      <c r="A913" s="96" t="s">
        <v>60</v>
      </c>
      <c r="B913" s="97"/>
      <c r="C913" s="43">
        <f>N957</f>
        <v>1000</v>
      </c>
      <c r="D913" s="44"/>
      <c r="E913" s="44"/>
      <c r="F913" s="44"/>
      <c r="G913" s="44"/>
      <c r="H913" s="45"/>
      <c r="I913" s="45"/>
      <c r="J913" s="45"/>
      <c r="K913" s="45"/>
      <c r="L913" s="45"/>
      <c r="M913" s="45"/>
      <c r="N913" s="46"/>
    </row>
    <row r="914" spans="1:14" ht="16.5" thickBot="1" x14ac:dyDescent="0.3">
      <c r="A914" s="96" t="s">
        <v>1</v>
      </c>
      <c r="B914" s="97"/>
      <c r="C914" s="47">
        <f>MIN($A925:$N925,$A933:$N933,$A941:$N941,$A949:$N949,$A957:$N957)</f>
        <v>1000</v>
      </c>
      <c r="D914" s="48"/>
      <c r="E914" s="48"/>
      <c r="F914" s="48"/>
      <c r="G914" s="48"/>
      <c r="H914" s="49"/>
      <c r="I914" s="49"/>
      <c r="J914" s="49"/>
      <c r="K914" s="49"/>
      <c r="L914" s="49"/>
      <c r="M914" s="49"/>
      <c r="N914" s="50"/>
    </row>
    <row r="915" spans="1:14" ht="13.5" thickBot="1" x14ac:dyDescent="0.25">
      <c r="A915" s="70"/>
      <c r="B915" s="71"/>
      <c r="C915" s="71"/>
      <c r="D915" s="71"/>
      <c r="E915" s="71"/>
      <c r="F915" s="71"/>
      <c r="G915" s="71"/>
      <c r="H915" s="72"/>
      <c r="I915" s="72"/>
      <c r="J915" s="72"/>
      <c r="K915" s="72"/>
      <c r="L915" s="72"/>
      <c r="M915" s="72"/>
      <c r="N915" s="73"/>
    </row>
    <row r="916" spans="1:14" ht="30.75" thickBot="1" x14ac:dyDescent="0.45">
      <c r="A916" s="98" t="s">
        <v>174</v>
      </c>
      <c r="B916" s="99"/>
      <c r="C916" s="99"/>
      <c r="D916" s="99"/>
      <c r="E916" s="99"/>
      <c r="F916" s="99"/>
      <c r="G916" s="99"/>
      <c r="H916" s="99"/>
      <c r="I916" s="99"/>
      <c r="J916" s="99"/>
      <c r="K916" s="99"/>
      <c r="L916" s="99"/>
      <c r="M916" s="99"/>
      <c r="N916" s="100"/>
    </row>
    <row r="917" spans="1:14" ht="16.5" thickBot="1" x14ac:dyDescent="0.3">
      <c r="A917" s="101" t="s">
        <v>3</v>
      </c>
      <c r="B917" s="102"/>
      <c r="C917" s="101" t="s">
        <v>4</v>
      </c>
      <c r="D917" s="102"/>
      <c r="E917" s="101" t="s">
        <v>5</v>
      </c>
      <c r="F917" s="102"/>
      <c r="G917" s="101" t="s">
        <v>6</v>
      </c>
      <c r="H917" s="102"/>
      <c r="I917" s="101" t="s">
        <v>7</v>
      </c>
      <c r="J917" s="102"/>
      <c r="K917" s="101" t="s">
        <v>8</v>
      </c>
      <c r="L917" s="102"/>
      <c r="M917" s="101" t="s">
        <v>9</v>
      </c>
      <c r="N917" s="103"/>
    </row>
    <row r="918" spans="1:14" ht="27" x14ac:dyDescent="0.5">
      <c r="A918" s="106" t="s">
        <v>145</v>
      </c>
      <c r="B918" s="107"/>
      <c r="C918" s="104">
        <v>1</v>
      </c>
      <c r="D918" s="105"/>
      <c r="E918" s="104">
        <v>2</v>
      </c>
      <c r="F918" s="105"/>
      <c r="G918" s="104">
        <v>3</v>
      </c>
      <c r="H918" s="105"/>
      <c r="I918" s="104">
        <v>4</v>
      </c>
      <c r="J918" s="105"/>
      <c r="K918" s="104">
        <v>5</v>
      </c>
      <c r="L918" s="105"/>
      <c r="M918" s="104">
        <v>6</v>
      </c>
      <c r="N918" s="105"/>
    </row>
    <row r="919" spans="1:14" x14ac:dyDescent="0.2">
      <c r="A919" s="52" t="s">
        <v>10</v>
      </c>
      <c r="B919" s="53" t="s">
        <v>11</v>
      </c>
      <c r="C919" s="52" t="s">
        <v>10</v>
      </c>
      <c r="D919" s="53" t="s">
        <v>11</v>
      </c>
      <c r="E919" s="52" t="s">
        <v>10</v>
      </c>
      <c r="F919" s="53" t="s">
        <v>11</v>
      </c>
      <c r="G919" s="52" t="s">
        <v>10</v>
      </c>
      <c r="H919" s="53" t="s">
        <v>11</v>
      </c>
      <c r="I919" s="52" t="s">
        <v>10</v>
      </c>
      <c r="J919" s="53" t="s">
        <v>11</v>
      </c>
      <c r="K919" s="52" t="s">
        <v>10</v>
      </c>
      <c r="L919" s="53" t="s">
        <v>11</v>
      </c>
      <c r="M919" s="52" t="s">
        <v>10</v>
      </c>
      <c r="N919" s="54" t="s">
        <v>11</v>
      </c>
    </row>
    <row r="920" spans="1:14" x14ac:dyDescent="0.2">
      <c r="A920" s="55" t="s">
        <v>175</v>
      </c>
      <c r="B920" s="56">
        <f>C865</f>
        <v>1000</v>
      </c>
      <c r="C920" s="55"/>
      <c r="D920" s="56"/>
      <c r="E920" s="55"/>
      <c r="F920" s="57"/>
      <c r="G920" s="55"/>
      <c r="H920" s="56"/>
      <c r="I920" s="58"/>
      <c r="J920" s="56"/>
      <c r="K920" s="55"/>
      <c r="L920" s="56"/>
      <c r="M920" s="55"/>
      <c r="N920" s="57"/>
    </row>
    <row r="921" spans="1:14" x14ac:dyDescent="0.2">
      <c r="A921" s="55"/>
      <c r="B921" s="56"/>
      <c r="C921" s="55"/>
      <c r="D921" s="56"/>
      <c r="E921" s="55"/>
      <c r="F921" s="57"/>
      <c r="G921" s="55"/>
      <c r="H921" s="56"/>
      <c r="I921" s="55"/>
      <c r="J921" s="56"/>
      <c r="K921" s="55"/>
      <c r="L921" s="56"/>
      <c r="M921" s="55"/>
      <c r="N921" s="57"/>
    </row>
    <row r="922" spans="1:14" x14ac:dyDescent="0.2">
      <c r="A922" s="55"/>
      <c r="B922" s="56"/>
      <c r="C922" s="55"/>
      <c r="D922" s="56"/>
      <c r="E922" s="55"/>
      <c r="F922" s="56"/>
      <c r="G922" s="58"/>
      <c r="H922" s="56"/>
      <c r="I922" s="58"/>
      <c r="J922" s="56"/>
      <c r="K922" s="55"/>
      <c r="L922" s="56"/>
      <c r="M922" s="58"/>
      <c r="N922" s="57"/>
    </row>
    <row r="923" spans="1:14" x14ac:dyDescent="0.2">
      <c r="A923" s="55"/>
      <c r="B923" s="56"/>
      <c r="C923" s="55"/>
      <c r="D923" s="56"/>
      <c r="E923" s="55"/>
      <c r="F923" s="56"/>
      <c r="G923" s="58"/>
      <c r="H923" s="56"/>
      <c r="I923" s="58"/>
      <c r="J923" s="56"/>
      <c r="K923" s="55"/>
      <c r="L923" s="56"/>
      <c r="M923" s="58"/>
      <c r="N923" s="57"/>
    </row>
    <row r="924" spans="1:14" ht="13.5" thickBot="1" x14ac:dyDescent="0.25">
      <c r="A924" s="59"/>
      <c r="B924" s="60"/>
      <c r="C924" s="59"/>
      <c r="D924" s="60"/>
      <c r="E924" s="59"/>
      <c r="F924" s="60"/>
      <c r="G924" s="59"/>
      <c r="H924" s="60"/>
      <c r="I924" s="59"/>
      <c r="J924" s="60"/>
      <c r="K924" s="59"/>
      <c r="L924" s="60"/>
      <c r="M924" s="59"/>
      <c r="N924" s="61"/>
    </row>
    <row r="925" spans="1:14" ht="13.5" thickBot="1" x14ac:dyDescent="0.25">
      <c r="A925" s="62" t="s">
        <v>12</v>
      </c>
      <c r="B925" s="63">
        <f>SUM(B920:B924)</f>
        <v>1000</v>
      </c>
      <c r="C925" s="62" t="s">
        <v>12</v>
      </c>
      <c r="D925" s="63">
        <f>(SUM(D920:D924))+B925</f>
        <v>1000</v>
      </c>
      <c r="E925" s="62" t="s">
        <v>12</v>
      </c>
      <c r="F925" s="63">
        <f>(SUM(F920:F924))+D925</f>
        <v>1000</v>
      </c>
      <c r="G925" s="62" t="s">
        <v>12</v>
      </c>
      <c r="H925" s="63">
        <f>(SUM(H920:H924))+F925</f>
        <v>1000</v>
      </c>
      <c r="I925" s="62" t="s">
        <v>12</v>
      </c>
      <c r="J925" s="63">
        <f>(SUM(J920:J924))+H925</f>
        <v>1000</v>
      </c>
      <c r="K925" s="62" t="s">
        <v>12</v>
      </c>
      <c r="L925" s="63">
        <f>(SUM(L920:L924))+J925</f>
        <v>1000</v>
      </c>
      <c r="M925" s="62" t="s">
        <v>12</v>
      </c>
      <c r="N925" s="63">
        <f>(SUM(N920:N924))+L925</f>
        <v>1000</v>
      </c>
    </row>
    <row r="926" spans="1:14" ht="27" x14ac:dyDescent="0.5">
      <c r="A926" s="104">
        <f>M918+1</f>
        <v>7</v>
      </c>
      <c r="B926" s="105"/>
      <c r="C926" s="104">
        <f>A926+1</f>
        <v>8</v>
      </c>
      <c r="D926" s="105"/>
      <c r="E926" s="104">
        <f>C926+1</f>
        <v>9</v>
      </c>
      <c r="F926" s="105"/>
      <c r="G926" s="104">
        <f>E926+1</f>
        <v>10</v>
      </c>
      <c r="H926" s="105"/>
      <c r="I926" s="104">
        <f>G926+1</f>
        <v>11</v>
      </c>
      <c r="J926" s="105"/>
      <c r="K926" s="104">
        <f>I926+1</f>
        <v>12</v>
      </c>
      <c r="L926" s="105"/>
      <c r="M926" s="104">
        <f>K926+1</f>
        <v>13</v>
      </c>
      <c r="N926" s="105"/>
    </row>
    <row r="927" spans="1:14" x14ac:dyDescent="0.2">
      <c r="A927" s="52" t="s">
        <v>10</v>
      </c>
      <c r="B927" s="53" t="s">
        <v>11</v>
      </c>
      <c r="C927" s="52" t="s">
        <v>10</v>
      </c>
      <c r="D927" s="53" t="s">
        <v>11</v>
      </c>
      <c r="E927" s="52" t="s">
        <v>10</v>
      </c>
      <c r="F927" s="53" t="s">
        <v>11</v>
      </c>
      <c r="G927" s="52" t="s">
        <v>10</v>
      </c>
      <c r="H927" s="53" t="s">
        <v>11</v>
      </c>
      <c r="I927" s="52" t="s">
        <v>10</v>
      </c>
      <c r="J927" s="53" t="s">
        <v>11</v>
      </c>
      <c r="K927" s="52" t="s">
        <v>10</v>
      </c>
      <c r="L927" s="53" t="s">
        <v>11</v>
      </c>
      <c r="M927" s="52" t="s">
        <v>10</v>
      </c>
      <c r="N927" s="54" t="s">
        <v>11</v>
      </c>
    </row>
    <row r="928" spans="1:14" x14ac:dyDescent="0.2">
      <c r="A928" s="55"/>
      <c r="B928" s="56"/>
      <c r="C928" s="55"/>
      <c r="D928" s="56"/>
      <c r="E928" s="55"/>
      <c r="F928" s="56"/>
      <c r="G928" s="55"/>
      <c r="H928" s="56"/>
      <c r="I928" s="55"/>
      <c r="J928" s="56"/>
      <c r="K928" s="55"/>
      <c r="L928" s="56"/>
      <c r="M928" s="55"/>
      <c r="N928" s="57"/>
    </row>
    <row r="929" spans="1:14" x14ac:dyDescent="0.2">
      <c r="A929" s="55"/>
      <c r="B929" s="56"/>
      <c r="C929" s="55"/>
      <c r="D929" s="56"/>
      <c r="E929" s="55"/>
      <c r="F929" s="56"/>
      <c r="G929" s="58"/>
      <c r="H929" s="56"/>
      <c r="I929" s="58"/>
      <c r="J929" s="56"/>
      <c r="K929" s="55"/>
      <c r="L929" s="56"/>
      <c r="M929" s="58"/>
      <c r="N929" s="57"/>
    </row>
    <row r="930" spans="1:14" x14ac:dyDescent="0.2">
      <c r="A930" s="58"/>
      <c r="B930" s="56"/>
      <c r="C930" s="58"/>
      <c r="D930" s="56"/>
      <c r="E930" s="58"/>
      <c r="F930" s="56"/>
      <c r="G930" s="58"/>
      <c r="H930" s="56"/>
      <c r="I930" s="58"/>
      <c r="J930" s="56"/>
      <c r="K930" s="55"/>
      <c r="L930" s="56"/>
      <c r="M930" s="58"/>
      <c r="N930" s="57"/>
    </row>
    <row r="931" spans="1:14" x14ac:dyDescent="0.2">
      <c r="A931" s="58"/>
      <c r="B931" s="56"/>
      <c r="C931" s="58"/>
      <c r="D931" s="56"/>
      <c r="E931" s="58"/>
      <c r="F931" s="56"/>
      <c r="G931" s="58"/>
      <c r="H931" s="56"/>
      <c r="I931" s="58"/>
      <c r="J931" s="56"/>
      <c r="K931" s="58"/>
      <c r="L931" s="56"/>
      <c r="M931" s="58"/>
      <c r="N931" s="57"/>
    </row>
    <row r="932" spans="1:14" ht="13.5" thickBot="1" x14ac:dyDescent="0.25">
      <c r="A932" s="59"/>
      <c r="B932" s="60"/>
      <c r="C932" s="59"/>
      <c r="D932" s="60"/>
      <c r="E932" s="59"/>
      <c r="F932" s="60"/>
      <c r="G932" s="59"/>
      <c r="H932" s="60"/>
      <c r="I932" s="59"/>
      <c r="J932" s="60"/>
      <c r="K932" s="59"/>
      <c r="L932" s="60"/>
      <c r="M932" s="59"/>
      <c r="N932" s="61"/>
    </row>
    <row r="933" spans="1:14" ht="13.5" thickBot="1" x14ac:dyDescent="0.25">
      <c r="A933" s="62" t="s">
        <v>12</v>
      </c>
      <c r="B933" s="63">
        <f>(SUM(B928:B932))+N925</f>
        <v>1000</v>
      </c>
      <c r="C933" s="62" t="s">
        <v>12</v>
      </c>
      <c r="D933" s="63">
        <f>(SUM(D928:D932))+B933</f>
        <v>1000</v>
      </c>
      <c r="E933" s="62" t="s">
        <v>12</v>
      </c>
      <c r="F933" s="63">
        <f>(SUM(F928:F932))+D933</f>
        <v>1000</v>
      </c>
      <c r="G933" s="62" t="s">
        <v>12</v>
      </c>
      <c r="H933" s="63">
        <f>(SUM(H928:H932))+F933</f>
        <v>1000</v>
      </c>
      <c r="I933" s="62" t="s">
        <v>12</v>
      </c>
      <c r="J933" s="63">
        <f>(SUM(J928:J932))+H933</f>
        <v>1000</v>
      </c>
      <c r="K933" s="62" t="s">
        <v>12</v>
      </c>
      <c r="L933" s="63">
        <f>(SUM(L928:L932))+J933</f>
        <v>1000</v>
      </c>
      <c r="M933" s="62" t="s">
        <v>12</v>
      </c>
      <c r="N933" s="63">
        <f>(SUM(N928:N932))+L933</f>
        <v>1000</v>
      </c>
    </row>
    <row r="934" spans="1:14" ht="27" x14ac:dyDescent="0.5">
      <c r="A934" s="104">
        <f>M926+1</f>
        <v>14</v>
      </c>
      <c r="B934" s="105"/>
      <c r="C934" s="104">
        <f>A934+1</f>
        <v>15</v>
      </c>
      <c r="D934" s="105"/>
      <c r="E934" s="104">
        <f>C934+1</f>
        <v>16</v>
      </c>
      <c r="F934" s="105"/>
      <c r="G934" s="104">
        <f>E934+1</f>
        <v>17</v>
      </c>
      <c r="H934" s="105"/>
      <c r="I934" s="104">
        <f>G934+1</f>
        <v>18</v>
      </c>
      <c r="J934" s="105"/>
      <c r="K934" s="104">
        <f>I934+1</f>
        <v>19</v>
      </c>
      <c r="L934" s="105"/>
      <c r="M934" s="104">
        <f>K934+1</f>
        <v>20</v>
      </c>
      <c r="N934" s="105"/>
    </row>
    <row r="935" spans="1:14" x14ac:dyDescent="0.2">
      <c r="A935" s="52" t="s">
        <v>10</v>
      </c>
      <c r="B935" s="53" t="s">
        <v>11</v>
      </c>
      <c r="C935" s="52" t="s">
        <v>10</v>
      </c>
      <c r="D935" s="53" t="s">
        <v>11</v>
      </c>
      <c r="E935" s="52" t="s">
        <v>10</v>
      </c>
      <c r="F935" s="53" t="s">
        <v>11</v>
      </c>
      <c r="G935" s="52" t="s">
        <v>10</v>
      </c>
      <c r="H935" s="53" t="s">
        <v>11</v>
      </c>
      <c r="I935" s="52" t="s">
        <v>10</v>
      </c>
      <c r="J935" s="53" t="s">
        <v>11</v>
      </c>
      <c r="K935" s="52" t="s">
        <v>10</v>
      </c>
      <c r="L935" s="53" t="s">
        <v>11</v>
      </c>
      <c r="M935" s="52" t="s">
        <v>10</v>
      </c>
      <c r="N935" s="54" t="s">
        <v>11</v>
      </c>
    </row>
    <row r="936" spans="1:14" x14ac:dyDescent="0.2">
      <c r="A936" s="55"/>
      <c r="B936" s="56"/>
      <c r="C936" s="55"/>
      <c r="D936" s="56"/>
      <c r="E936" s="55"/>
      <c r="F936" s="56"/>
      <c r="G936" s="55"/>
      <c r="H936" s="56"/>
      <c r="I936" s="58"/>
      <c r="J936" s="56"/>
      <c r="K936" s="55"/>
      <c r="L936" s="56"/>
      <c r="M936" s="55"/>
      <c r="N936" s="57"/>
    </row>
    <row r="937" spans="1:14" x14ac:dyDescent="0.2">
      <c r="A937" s="55"/>
      <c r="B937" s="56"/>
      <c r="C937" s="55"/>
      <c r="D937" s="56"/>
      <c r="E937" s="55"/>
      <c r="F937" s="56"/>
      <c r="G937" s="58"/>
      <c r="H937" s="56"/>
      <c r="I937" s="58"/>
      <c r="J937" s="56"/>
      <c r="K937" s="55"/>
      <c r="L937" s="56"/>
      <c r="M937" s="58"/>
      <c r="N937" s="57"/>
    </row>
    <row r="938" spans="1:14" x14ac:dyDescent="0.2">
      <c r="A938" s="55"/>
      <c r="B938" s="56"/>
      <c r="C938" s="58"/>
      <c r="D938" s="56"/>
      <c r="E938" s="58"/>
      <c r="F938" s="56"/>
      <c r="G938" s="58"/>
      <c r="H938" s="56"/>
      <c r="I938" s="58"/>
      <c r="J938" s="56"/>
      <c r="K938" s="55"/>
      <c r="L938" s="56"/>
      <c r="M938" s="58"/>
      <c r="N938" s="57"/>
    </row>
    <row r="939" spans="1:14" x14ac:dyDescent="0.2">
      <c r="A939" s="58"/>
      <c r="B939" s="56"/>
      <c r="C939" s="58"/>
      <c r="D939" s="56"/>
      <c r="E939" s="58"/>
      <c r="F939" s="56"/>
      <c r="G939" s="58"/>
      <c r="H939" s="56"/>
      <c r="I939" s="58"/>
      <c r="J939" s="56"/>
      <c r="K939" s="58"/>
      <c r="L939" s="56"/>
      <c r="M939" s="58"/>
      <c r="N939" s="57"/>
    </row>
    <row r="940" spans="1:14" ht="13.5" thickBot="1" x14ac:dyDescent="0.25">
      <c r="A940" s="59"/>
      <c r="B940" s="60"/>
      <c r="C940" s="59"/>
      <c r="D940" s="60"/>
      <c r="E940" s="59"/>
      <c r="F940" s="60"/>
      <c r="G940" s="59"/>
      <c r="H940" s="60"/>
      <c r="I940" s="59"/>
      <c r="J940" s="60"/>
      <c r="K940" s="59"/>
      <c r="L940" s="60"/>
      <c r="M940" s="59"/>
      <c r="N940" s="61"/>
    </row>
    <row r="941" spans="1:14" ht="13.5" thickBot="1" x14ac:dyDescent="0.25">
      <c r="A941" s="62" t="s">
        <v>12</v>
      </c>
      <c r="B941" s="63">
        <f>(SUM(B936:B940))+N933</f>
        <v>1000</v>
      </c>
      <c r="C941" s="62" t="s">
        <v>12</v>
      </c>
      <c r="D941" s="63">
        <f>(SUM(D936:D940))+B941</f>
        <v>1000</v>
      </c>
      <c r="E941" s="62" t="s">
        <v>12</v>
      </c>
      <c r="F941" s="63">
        <f>(SUM(F936:F940))+D941</f>
        <v>1000</v>
      </c>
      <c r="G941" s="62" t="s">
        <v>12</v>
      </c>
      <c r="H941" s="63">
        <f>(SUM(H936:H940))+F941</f>
        <v>1000</v>
      </c>
      <c r="I941" s="62" t="s">
        <v>12</v>
      </c>
      <c r="J941" s="63">
        <f>(SUM(J936:J940))+H941</f>
        <v>1000</v>
      </c>
      <c r="K941" s="62" t="s">
        <v>12</v>
      </c>
      <c r="L941" s="63">
        <f>(SUM(L936:L940))+J941</f>
        <v>1000</v>
      </c>
      <c r="M941" s="62" t="s">
        <v>12</v>
      </c>
      <c r="N941" s="63">
        <f>(SUM(N936:N940))+L941</f>
        <v>1000</v>
      </c>
    </row>
    <row r="942" spans="1:14" ht="27" x14ac:dyDescent="0.5">
      <c r="A942" s="104">
        <f>M934+1</f>
        <v>21</v>
      </c>
      <c r="B942" s="105"/>
      <c r="C942" s="104">
        <f>A942+1</f>
        <v>22</v>
      </c>
      <c r="D942" s="105"/>
      <c r="E942" s="104">
        <f>C942+1</f>
        <v>23</v>
      </c>
      <c r="F942" s="105"/>
      <c r="G942" s="104">
        <f>E942+1</f>
        <v>24</v>
      </c>
      <c r="H942" s="105"/>
      <c r="I942" s="104">
        <f>G942+1</f>
        <v>25</v>
      </c>
      <c r="J942" s="105"/>
      <c r="K942" s="104">
        <f>I942+1</f>
        <v>26</v>
      </c>
      <c r="L942" s="105"/>
      <c r="M942" s="104">
        <f>K942+1</f>
        <v>27</v>
      </c>
      <c r="N942" s="105"/>
    </row>
    <row r="943" spans="1:14" x14ac:dyDescent="0.2">
      <c r="A943" s="52" t="s">
        <v>10</v>
      </c>
      <c r="B943" s="53" t="s">
        <v>11</v>
      </c>
      <c r="C943" s="52" t="s">
        <v>10</v>
      </c>
      <c r="D943" s="53" t="s">
        <v>11</v>
      </c>
      <c r="E943" s="52" t="s">
        <v>10</v>
      </c>
      <c r="F943" s="53" t="s">
        <v>11</v>
      </c>
      <c r="G943" s="52" t="s">
        <v>10</v>
      </c>
      <c r="H943" s="53" t="s">
        <v>11</v>
      </c>
      <c r="I943" s="52" t="s">
        <v>10</v>
      </c>
      <c r="J943" s="53" t="s">
        <v>11</v>
      </c>
      <c r="K943" s="52" t="s">
        <v>10</v>
      </c>
      <c r="L943" s="53" t="s">
        <v>11</v>
      </c>
      <c r="M943" s="52" t="s">
        <v>10</v>
      </c>
      <c r="N943" s="54" t="s">
        <v>11</v>
      </c>
    </row>
    <row r="944" spans="1:14" x14ac:dyDescent="0.2">
      <c r="A944" s="55"/>
      <c r="B944" s="56"/>
      <c r="C944" s="55"/>
      <c r="D944" s="56"/>
      <c r="E944" s="55"/>
      <c r="F944" s="56"/>
      <c r="G944" s="55"/>
      <c r="H944" s="56"/>
      <c r="I944" s="55"/>
      <c r="J944" s="56"/>
      <c r="K944" s="55"/>
      <c r="L944" s="56"/>
      <c r="M944" s="55"/>
      <c r="N944" s="57"/>
    </row>
    <row r="945" spans="1:14" x14ac:dyDescent="0.2">
      <c r="A945" s="55"/>
      <c r="B945" s="56"/>
      <c r="C945" s="55"/>
      <c r="D945" s="56"/>
      <c r="E945" s="55"/>
      <c r="F945" s="56"/>
      <c r="G945" s="58"/>
      <c r="H945" s="56"/>
      <c r="I945" s="58"/>
      <c r="J945" s="56"/>
      <c r="K945" s="55"/>
      <c r="L945" s="56"/>
      <c r="M945" s="58"/>
      <c r="N945" s="57"/>
    </row>
    <row r="946" spans="1:14" x14ac:dyDescent="0.2">
      <c r="A946" s="58"/>
      <c r="B946" s="56"/>
      <c r="C946" s="58"/>
      <c r="D946" s="56"/>
      <c r="E946" s="58"/>
      <c r="F946" s="56"/>
      <c r="G946" s="55"/>
      <c r="H946" s="56"/>
      <c r="I946" s="58"/>
      <c r="J946" s="56"/>
      <c r="K946" s="55"/>
      <c r="L946" s="56"/>
      <c r="M946" s="58"/>
      <c r="N946" s="57"/>
    </row>
    <row r="947" spans="1:14" x14ac:dyDescent="0.2">
      <c r="A947" s="58"/>
      <c r="B947" s="56"/>
      <c r="C947" s="58"/>
      <c r="D947" s="56"/>
      <c r="E947" s="58"/>
      <c r="F947" s="56"/>
      <c r="G947" s="58"/>
      <c r="H947" s="56"/>
      <c r="I947" s="58"/>
      <c r="J947" s="56"/>
      <c r="K947" s="58"/>
      <c r="L947" s="56"/>
      <c r="M947" s="58"/>
      <c r="N947" s="57"/>
    </row>
    <row r="948" spans="1:14" ht="13.5" thickBot="1" x14ac:dyDescent="0.25">
      <c r="A948" s="59"/>
      <c r="B948" s="60"/>
      <c r="C948" s="59"/>
      <c r="D948" s="60"/>
      <c r="E948" s="59"/>
      <c r="F948" s="60"/>
      <c r="G948" s="59"/>
      <c r="H948" s="60"/>
      <c r="I948" s="59"/>
      <c r="J948" s="60"/>
      <c r="K948" s="59"/>
      <c r="L948" s="60"/>
      <c r="M948" s="59"/>
      <c r="N948" s="61"/>
    </row>
    <row r="949" spans="1:14" ht="13.5" thickBot="1" x14ac:dyDescent="0.25">
      <c r="A949" s="62" t="s">
        <v>12</v>
      </c>
      <c r="B949" s="63">
        <f>(SUM(B944:B948))+N941</f>
        <v>1000</v>
      </c>
      <c r="C949" s="62" t="s">
        <v>12</v>
      </c>
      <c r="D949" s="63">
        <f>(SUM(D944:D948))+B949</f>
        <v>1000</v>
      </c>
      <c r="E949" s="62" t="s">
        <v>12</v>
      </c>
      <c r="F949" s="63">
        <f>(SUM(F944:F948))+D949</f>
        <v>1000</v>
      </c>
      <c r="G949" s="62" t="s">
        <v>12</v>
      </c>
      <c r="H949" s="63">
        <f>(SUM(H944:H948))+F949</f>
        <v>1000</v>
      </c>
      <c r="I949" s="62" t="s">
        <v>12</v>
      </c>
      <c r="J949" s="63">
        <f>(SUM(J944:J948))+H949</f>
        <v>1000</v>
      </c>
      <c r="K949" s="62" t="s">
        <v>12</v>
      </c>
      <c r="L949" s="63">
        <f>(SUM(L944:L948))+J949</f>
        <v>1000</v>
      </c>
      <c r="M949" s="62" t="s">
        <v>12</v>
      </c>
      <c r="N949" s="63">
        <f>(SUM(N944:N948))+L949</f>
        <v>1000</v>
      </c>
    </row>
    <row r="950" spans="1:14" ht="27" x14ac:dyDescent="0.5">
      <c r="A950" s="104">
        <f>M942+1</f>
        <v>28</v>
      </c>
      <c r="B950" s="105"/>
      <c r="C950" s="104">
        <f>A950+1</f>
        <v>29</v>
      </c>
      <c r="D950" s="105"/>
      <c r="E950" s="104">
        <f>C950+1</f>
        <v>30</v>
      </c>
      <c r="F950" s="105"/>
      <c r="G950" s="104">
        <f>E950+1</f>
        <v>31</v>
      </c>
      <c r="H950" s="105"/>
      <c r="I950" s="104"/>
      <c r="J950" s="105"/>
      <c r="K950" s="104"/>
      <c r="L950" s="105"/>
      <c r="M950" s="104"/>
      <c r="N950" s="105"/>
    </row>
    <row r="951" spans="1:14" x14ac:dyDescent="0.2">
      <c r="A951" s="52" t="s">
        <v>10</v>
      </c>
      <c r="B951" s="53" t="s">
        <v>11</v>
      </c>
      <c r="C951" s="52" t="s">
        <v>10</v>
      </c>
      <c r="D951" s="53" t="s">
        <v>11</v>
      </c>
      <c r="E951" s="52" t="s">
        <v>10</v>
      </c>
      <c r="F951" s="53" t="s">
        <v>11</v>
      </c>
      <c r="G951" s="52" t="s">
        <v>10</v>
      </c>
      <c r="H951" s="53" t="s">
        <v>11</v>
      </c>
      <c r="I951" s="52" t="s">
        <v>10</v>
      </c>
      <c r="J951" s="53" t="s">
        <v>11</v>
      </c>
      <c r="K951" s="52" t="s">
        <v>10</v>
      </c>
      <c r="L951" s="53" t="s">
        <v>11</v>
      </c>
      <c r="M951" s="52" t="s">
        <v>10</v>
      </c>
      <c r="N951" s="54" t="s">
        <v>11</v>
      </c>
    </row>
    <row r="952" spans="1:14" x14ac:dyDescent="0.2">
      <c r="A952" s="55"/>
      <c r="B952" s="56"/>
      <c r="C952" s="55"/>
      <c r="D952" s="56"/>
      <c r="E952" s="55"/>
      <c r="F952" s="56"/>
      <c r="G952" s="55"/>
      <c r="H952" s="56"/>
      <c r="I952" s="55"/>
      <c r="J952" s="56"/>
      <c r="K952" s="55"/>
      <c r="L952" s="56"/>
      <c r="M952" s="55"/>
      <c r="N952" s="57"/>
    </row>
    <row r="953" spans="1:14" x14ac:dyDescent="0.2">
      <c r="A953" s="55"/>
      <c r="B953" s="56"/>
      <c r="C953" s="55"/>
      <c r="D953" s="56"/>
      <c r="E953" s="55"/>
      <c r="F953" s="56"/>
      <c r="G953" s="58"/>
      <c r="H953" s="56"/>
      <c r="I953" s="58"/>
      <c r="J953" s="56"/>
      <c r="K953" s="55"/>
      <c r="L953" s="56"/>
      <c r="M953" s="58"/>
      <c r="N953" s="57"/>
    </row>
    <row r="954" spans="1:14" x14ac:dyDescent="0.2">
      <c r="A954" s="58"/>
      <c r="B954" s="56"/>
      <c r="C954" s="58"/>
      <c r="D954" s="56"/>
      <c r="E954" s="58"/>
      <c r="F954" s="56"/>
      <c r="G954" s="58"/>
      <c r="H954" s="56"/>
      <c r="I954" s="58"/>
      <c r="J954" s="56"/>
      <c r="K954" s="55"/>
      <c r="L954" s="56"/>
      <c r="M954" s="58"/>
      <c r="N954" s="57"/>
    </row>
    <row r="955" spans="1:14" x14ac:dyDescent="0.2">
      <c r="A955" s="58"/>
      <c r="B955" s="56"/>
      <c r="C955" s="58"/>
      <c r="D955" s="56"/>
      <c r="E955" s="58"/>
      <c r="F955" s="56"/>
      <c r="G955" s="58"/>
      <c r="H955" s="56"/>
      <c r="I955" s="58"/>
      <c r="J955" s="56"/>
      <c r="K955" s="58"/>
      <c r="L955" s="56"/>
      <c r="M955" s="58"/>
      <c r="N955" s="57"/>
    </row>
    <row r="956" spans="1:14" ht="13.5" thickBot="1" x14ac:dyDescent="0.25">
      <c r="A956" s="59"/>
      <c r="B956" s="60"/>
      <c r="C956" s="59"/>
      <c r="D956" s="60"/>
      <c r="E956" s="59"/>
      <c r="F956" s="60"/>
      <c r="G956" s="59"/>
      <c r="H956" s="60"/>
      <c r="I956" s="59"/>
      <c r="J956" s="60"/>
      <c r="K956" s="59"/>
      <c r="L956" s="60"/>
      <c r="M956" s="59"/>
      <c r="N956" s="61"/>
    </row>
    <row r="957" spans="1:14" ht="13.5" thickBot="1" x14ac:dyDescent="0.25">
      <c r="A957" s="62" t="s">
        <v>12</v>
      </c>
      <c r="B957" s="63">
        <f>(SUM(B952:B956))+N949</f>
        <v>1000</v>
      </c>
      <c r="C957" s="62" t="s">
        <v>12</v>
      </c>
      <c r="D957" s="63">
        <f>(SUM(D952:D956))+B957</f>
        <v>1000</v>
      </c>
      <c r="E957" s="62" t="s">
        <v>12</v>
      </c>
      <c r="F957" s="63">
        <f>(SUM(F952:F956))+D957</f>
        <v>1000</v>
      </c>
      <c r="G957" s="62" t="s">
        <v>12</v>
      </c>
      <c r="H957" s="63">
        <f>(SUM(H952:H956))+F957</f>
        <v>1000</v>
      </c>
      <c r="I957" s="62" t="s">
        <v>12</v>
      </c>
      <c r="J957" s="63">
        <f>(SUM(J952:J956))+H957</f>
        <v>1000</v>
      </c>
      <c r="K957" s="62" t="s">
        <v>12</v>
      </c>
      <c r="L957" s="63">
        <f>(SUM(L952:L956))+J957</f>
        <v>1000</v>
      </c>
      <c r="M957" s="62" t="s">
        <v>12</v>
      </c>
      <c r="N957" s="63">
        <f>(SUM(N952:N956))+L957</f>
        <v>1000</v>
      </c>
    </row>
  </sheetData>
  <mergeCells count="900">
    <mergeCell ref="M6:N6"/>
    <mergeCell ref="A14:B14"/>
    <mergeCell ref="C14:D14"/>
    <mergeCell ref="E14:F14"/>
    <mergeCell ref="G14:H14"/>
    <mergeCell ref="I14:J14"/>
    <mergeCell ref="K14:L14"/>
    <mergeCell ref="M14:N14"/>
    <mergeCell ref="A6:B6"/>
    <mergeCell ref="C6:D6"/>
    <mergeCell ref="E6:F6"/>
    <mergeCell ref="G6:H6"/>
    <mergeCell ref="I6:J6"/>
    <mergeCell ref="K6:L6"/>
    <mergeCell ref="A1:B1"/>
    <mergeCell ref="A2:B2"/>
    <mergeCell ref="A4:N4"/>
    <mergeCell ref="A5:B5"/>
    <mergeCell ref="C5:D5"/>
    <mergeCell ref="E5:F5"/>
    <mergeCell ref="G5:H5"/>
    <mergeCell ref="I5:J5"/>
    <mergeCell ref="K5:L5"/>
    <mergeCell ref="M5:N5"/>
    <mergeCell ref="M38:N38"/>
    <mergeCell ref="A49:B49"/>
    <mergeCell ref="A50:B50"/>
    <mergeCell ref="A52:N52"/>
    <mergeCell ref="A53:B53"/>
    <mergeCell ref="C53:D53"/>
    <mergeCell ref="E53:F53"/>
    <mergeCell ref="G53:H53"/>
    <mergeCell ref="I53:J53"/>
    <mergeCell ref="K53:L53"/>
    <mergeCell ref="A38:B38"/>
    <mergeCell ref="C38:D38"/>
    <mergeCell ref="E38:F38"/>
    <mergeCell ref="G38:H38"/>
    <mergeCell ref="I38:J38"/>
    <mergeCell ref="K38:L38"/>
    <mergeCell ref="M22:N22"/>
    <mergeCell ref="A30:B30"/>
    <mergeCell ref="C30:D30"/>
    <mergeCell ref="E30:F30"/>
    <mergeCell ref="G30:H30"/>
    <mergeCell ref="I30:J30"/>
    <mergeCell ref="K30:L30"/>
    <mergeCell ref="M30:N30"/>
    <mergeCell ref="A22:B22"/>
    <mergeCell ref="C22:D22"/>
    <mergeCell ref="E22:F22"/>
    <mergeCell ref="G22:H22"/>
    <mergeCell ref="I22:J22"/>
    <mergeCell ref="K22:L22"/>
    <mergeCell ref="M62:N62"/>
    <mergeCell ref="A70:B70"/>
    <mergeCell ref="C70:D70"/>
    <mergeCell ref="E70:F70"/>
    <mergeCell ref="G70:H70"/>
    <mergeCell ref="I70:J70"/>
    <mergeCell ref="K70:L70"/>
    <mergeCell ref="M70:N70"/>
    <mergeCell ref="A62:B62"/>
    <mergeCell ref="C62:D62"/>
    <mergeCell ref="E62:F62"/>
    <mergeCell ref="G62:H62"/>
    <mergeCell ref="I62:J62"/>
    <mergeCell ref="K62:L62"/>
    <mergeCell ref="M53:N53"/>
    <mergeCell ref="A54:B54"/>
    <mergeCell ref="C54:D54"/>
    <mergeCell ref="E54:F54"/>
    <mergeCell ref="G54:H54"/>
    <mergeCell ref="I54:J54"/>
    <mergeCell ref="K54:L54"/>
    <mergeCell ref="M54:N54"/>
    <mergeCell ref="A97:B97"/>
    <mergeCell ref="A98:B98"/>
    <mergeCell ref="A100:N100"/>
    <mergeCell ref="A101:B101"/>
    <mergeCell ref="C101:D101"/>
    <mergeCell ref="E101:F101"/>
    <mergeCell ref="G101:H101"/>
    <mergeCell ref="I101:J101"/>
    <mergeCell ref="K101:L101"/>
    <mergeCell ref="M101:N101"/>
    <mergeCell ref="M78:N78"/>
    <mergeCell ref="A86:B86"/>
    <mergeCell ref="C86:D86"/>
    <mergeCell ref="E86:F86"/>
    <mergeCell ref="G86:H86"/>
    <mergeCell ref="I86:J86"/>
    <mergeCell ref="K86:L86"/>
    <mergeCell ref="M86:N86"/>
    <mergeCell ref="A78:B78"/>
    <mergeCell ref="C78:D78"/>
    <mergeCell ref="E78:F78"/>
    <mergeCell ref="G78:H78"/>
    <mergeCell ref="I78:J78"/>
    <mergeCell ref="K78:L78"/>
    <mergeCell ref="M118:N118"/>
    <mergeCell ref="A126:B126"/>
    <mergeCell ref="C126:D126"/>
    <mergeCell ref="E126:F126"/>
    <mergeCell ref="G126:H126"/>
    <mergeCell ref="I126:J126"/>
    <mergeCell ref="K126:L126"/>
    <mergeCell ref="M126:N126"/>
    <mergeCell ref="A118:B118"/>
    <mergeCell ref="C118:D118"/>
    <mergeCell ref="E118:F118"/>
    <mergeCell ref="G118:H118"/>
    <mergeCell ref="I118:J118"/>
    <mergeCell ref="K118:L118"/>
    <mergeCell ref="M102:N102"/>
    <mergeCell ref="A110:B110"/>
    <mergeCell ref="C110:D110"/>
    <mergeCell ref="E110:F110"/>
    <mergeCell ref="G110:H110"/>
    <mergeCell ref="I110:J110"/>
    <mergeCell ref="K110:L110"/>
    <mergeCell ref="M110:N110"/>
    <mergeCell ref="A102:B102"/>
    <mergeCell ref="C102:D102"/>
    <mergeCell ref="E102:F102"/>
    <mergeCell ref="G102:H102"/>
    <mergeCell ref="I102:J102"/>
    <mergeCell ref="K102:L102"/>
    <mergeCell ref="M149:N149"/>
    <mergeCell ref="A150:B150"/>
    <mergeCell ref="C150:D150"/>
    <mergeCell ref="E150:F150"/>
    <mergeCell ref="G150:H150"/>
    <mergeCell ref="I150:J150"/>
    <mergeCell ref="K150:L150"/>
    <mergeCell ref="M150:N150"/>
    <mergeCell ref="M134:N134"/>
    <mergeCell ref="A145:B145"/>
    <mergeCell ref="A146:B146"/>
    <mergeCell ref="A148:N148"/>
    <mergeCell ref="A149:B149"/>
    <mergeCell ref="C149:D149"/>
    <mergeCell ref="E149:F149"/>
    <mergeCell ref="G149:H149"/>
    <mergeCell ref="I149:J149"/>
    <mergeCell ref="K149:L149"/>
    <mergeCell ref="A134:B134"/>
    <mergeCell ref="C134:D134"/>
    <mergeCell ref="E134:F134"/>
    <mergeCell ref="G134:H134"/>
    <mergeCell ref="I134:J134"/>
    <mergeCell ref="K134:L134"/>
    <mergeCell ref="M174:N174"/>
    <mergeCell ref="A182:B182"/>
    <mergeCell ref="C182:D182"/>
    <mergeCell ref="E182:F182"/>
    <mergeCell ref="G182:H182"/>
    <mergeCell ref="I182:J182"/>
    <mergeCell ref="K182:L182"/>
    <mergeCell ref="M182:N182"/>
    <mergeCell ref="A174:B174"/>
    <mergeCell ref="C174:D174"/>
    <mergeCell ref="E174:F174"/>
    <mergeCell ref="G174:H174"/>
    <mergeCell ref="I174:J174"/>
    <mergeCell ref="K174:L174"/>
    <mergeCell ref="M158:N158"/>
    <mergeCell ref="A166:B166"/>
    <mergeCell ref="C166:D166"/>
    <mergeCell ref="E166:F166"/>
    <mergeCell ref="G166:H166"/>
    <mergeCell ref="I166:J166"/>
    <mergeCell ref="K166:L166"/>
    <mergeCell ref="M166:N166"/>
    <mergeCell ref="A158:B158"/>
    <mergeCell ref="C158:D158"/>
    <mergeCell ref="E158:F158"/>
    <mergeCell ref="G158:H158"/>
    <mergeCell ref="I158:J158"/>
    <mergeCell ref="K158:L158"/>
    <mergeCell ref="M198:N198"/>
    <mergeCell ref="A206:B206"/>
    <mergeCell ref="C206:D206"/>
    <mergeCell ref="E206:F206"/>
    <mergeCell ref="G206:H206"/>
    <mergeCell ref="I206:J206"/>
    <mergeCell ref="K206:L206"/>
    <mergeCell ref="M206:N206"/>
    <mergeCell ref="A198:B198"/>
    <mergeCell ref="C198:D198"/>
    <mergeCell ref="E198:F198"/>
    <mergeCell ref="G198:H198"/>
    <mergeCell ref="I198:J198"/>
    <mergeCell ref="K198:L198"/>
    <mergeCell ref="A193:B193"/>
    <mergeCell ref="A194:B194"/>
    <mergeCell ref="A196:N196"/>
    <mergeCell ref="A197:B197"/>
    <mergeCell ref="C197:D197"/>
    <mergeCell ref="E197:F197"/>
    <mergeCell ref="G197:H197"/>
    <mergeCell ref="I197:J197"/>
    <mergeCell ref="K197:L197"/>
    <mergeCell ref="M197:N197"/>
    <mergeCell ref="M230:N230"/>
    <mergeCell ref="A241:B241"/>
    <mergeCell ref="A242:B242"/>
    <mergeCell ref="A244:N244"/>
    <mergeCell ref="A245:B245"/>
    <mergeCell ref="C245:D245"/>
    <mergeCell ref="E245:F245"/>
    <mergeCell ref="G245:H245"/>
    <mergeCell ref="I245:J245"/>
    <mergeCell ref="K245:L245"/>
    <mergeCell ref="A230:B230"/>
    <mergeCell ref="C230:D230"/>
    <mergeCell ref="E230:F230"/>
    <mergeCell ref="G230:H230"/>
    <mergeCell ref="I230:J230"/>
    <mergeCell ref="K230:L230"/>
    <mergeCell ref="M214:N214"/>
    <mergeCell ref="A222:B222"/>
    <mergeCell ref="C222:D222"/>
    <mergeCell ref="E222:F222"/>
    <mergeCell ref="G222:H222"/>
    <mergeCell ref="I222:J222"/>
    <mergeCell ref="K222:L222"/>
    <mergeCell ref="M222:N222"/>
    <mergeCell ref="A214:B214"/>
    <mergeCell ref="C214:D214"/>
    <mergeCell ref="E214:F214"/>
    <mergeCell ref="G214:H214"/>
    <mergeCell ref="I214:J214"/>
    <mergeCell ref="K214:L214"/>
    <mergeCell ref="M254:N254"/>
    <mergeCell ref="A262:B262"/>
    <mergeCell ref="C262:D262"/>
    <mergeCell ref="E262:F262"/>
    <mergeCell ref="G262:H262"/>
    <mergeCell ref="I262:J262"/>
    <mergeCell ref="K262:L262"/>
    <mergeCell ref="M262:N262"/>
    <mergeCell ref="A254:B254"/>
    <mergeCell ref="C254:D254"/>
    <mergeCell ref="E254:F254"/>
    <mergeCell ref="G254:H254"/>
    <mergeCell ref="I254:J254"/>
    <mergeCell ref="K254:L254"/>
    <mergeCell ref="M245:N245"/>
    <mergeCell ref="A246:B246"/>
    <mergeCell ref="C246:D246"/>
    <mergeCell ref="E246:F246"/>
    <mergeCell ref="G246:H246"/>
    <mergeCell ref="I246:J246"/>
    <mergeCell ref="K246:L246"/>
    <mergeCell ref="M246:N246"/>
    <mergeCell ref="A289:B289"/>
    <mergeCell ref="A290:B290"/>
    <mergeCell ref="A292:N292"/>
    <mergeCell ref="A293:B293"/>
    <mergeCell ref="C293:D293"/>
    <mergeCell ref="E293:F293"/>
    <mergeCell ref="G293:H293"/>
    <mergeCell ref="I293:J293"/>
    <mergeCell ref="K293:L293"/>
    <mergeCell ref="M293:N293"/>
    <mergeCell ref="M270:N270"/>
    <mergeCell ref="A278:B278"/>
    <mergeCell ref="C278:D278"/>
    <mergeCell ref="E278:F278"/>
    <mergeCell ref="G278:H278"/>
    <mergeCell ref="I278:J278"/>
    <mergeCell ref="K278:L278"/>
    <mergeCell ref="M278:N278"/>
    <mergeCell ref="A270:B270"/>
    <mergeCell ref="C270:D270"/>
    <mergeCell ref="E270:F270"/>
    <mergeCell ref="G270:H270"/>
    <mergeCell ref="I270:J270"/>
    <mergeCell ref="K270:L270"/>
    <mergeCell ref="M310:N310"/>
    <mergeCell ref="A318:B318"/>
    <mergeCell ref="C318:D318"/>
    <mergeCell ref="E318:F318"/>
    <mergeCell ref="G318:H318"/>
    <mergeCell ref="I318:J318"/>
    <mergeCell ref="K318:L318"/>
    <mergeCell ref="M318:N318"/>
    <mergeCell ref="A310:B310"/>
    <mergeCell ref="C310:D310"/>
    <mergeCell ref="E310:F310"/>
    <mergeCell ref="G310:H310"/>
    <mergeCell ref="I310:J310"/>
    <mergeCell ref="K310:L310"/>
    <mergeCell ref="M294:N294"/>
    <mergeCell ref="A302:B302"/>
    <mergeCell ref="C302:D302"/>
    <mergeCell ref="E302:F302"/>
    <mergeCell ref="G302:H302"/>
    <mergeCell ref="I302:J302"/>
    <mergeCell ref="K302:L302"/>
    <mergeCell ref="M302:N302"/>
    <mergeCell ref="A294:B294"/>
    <mergeCell ref="C294:D294"/>
    <mergeCell ref="E294:F294"/>
    <mergeCell ref="G294:H294"/>
    <mergeCell ref="I294:J294"/>
    <mergeCell ref="K294:L294"/>
    <mergeCell ref="M341:N341"/>
    <mergeCell ref="A342:B342"/>
    <mergeCell ref="C342:D342"/>
    <mergeCell ref="E342:F342"/>
    <mergeCell ref="G342:H342"/>
    <mergeCell ref="I342:J342"/>
    <mergeCell ref="K342:L342"/>
    <mergeCell ref="M342:N342"/>
    <mergeCell ref="M326:N326"/>
    <mergeCell ref="A337:B337"/>
    <mergeCell ref="A338:B338"/>
    <mergeCell ref="A340:N340"/>
    <mergeCell ref="A341:B341"/>
    <mergeCell ref="C341:D341"/>
    <mergeCell ref="E341:F341"/>
    <mergeCell ref="G341:H341"/>
    <mergeCell ref="I341:J341"/>
    <mergeCell ref="K341:L341"/>
    <mergeCell ref="A326:B326"/>
    <mergeCell ref="C326:D326"/>
    <mergeCell ref="E326:F326"/>
    <mergeCell ref="G326:H326"/>
    <mergeCell ref="I326:J326"/>
    <mergeCell ref="K326:L326"/>
    <mergeCell ref="M366:N366"/>
    <mergeCell ref="A374:B374"/>
    <mergeCell ref="C374:D374"/>
    <mergeCell ref="E374:F374"/>
    <mergeCell ref="G374:H374"/>
    <mergeCell ref="I374:J374"/>
    <mergeCell ref="K374:L374"/>
    <mergeCell ref="M374:N374"/>
    <mergeCell ref="A366:B366"/>
    <mergeCell ref="C366:D366"/>
    <mergeCell ref="E366:F366"/>
    <mergeCell ref="G366:H366"/>
    <mergeCell ref="I366:J366"/>
    <mergeCell ref="K366:L366"/>
    <mergeCell ref="M350:N350"/>
    <mergeCell ref="A358:B358"/>
    <mergeCell ref="C358:D358"/>
    <mergeCell ref="E358:F358"/>
    <mergeCell ref="G358:H358"/>
    <mergeCell ref="I358:J358"/>
    <mergeCell ref="K358:L358"/>
    <mergeCell ref="M358:N358"/>
    <mergeCell ref="A350:B350"/>
    <mergeCell ref="C350:D350"/>
    <mergeCell ref="E350:F350"/>
    <mergeCell ref="G350:H350"/>
    <mergeCell ref="I350:J350"/>
    <mergeCell ref="K350:L350"/>
    <mergeCell ref="M390:N390"/>
    <mergeCell ref="A398:B398"/>
    <mergeCell ref="C398:D398"/>
    <mergeCell ref="E398:F398"/>
    <mergeCell ref="G398:H398"/>
    <mergeCell ref="I398:J398"/>
    <mergeCell ref="K398:L398"/>
    <mergeCell ref="M398:N398"/>
    <mergeCell ref="A390:B390"/>
    <mergeCell ref="C390:D390"/>
    <mergeCell ref="E390:F390"/>
    <mergeCell ref="G390:H390"/>
    <mergeCell ref="I390:J390"/>
    <mergeCell ref="K390:L390"/>
    <mergeCell ref="A385:B385"/>
    <mergeCell ref="A386:B386"/>
    <mergeCell ref="A388:N388"/>
    <mergeCell ref="A389:B389"/>
    <mergeCell ref="C389:D389"/>
    <mergeCell ref="E389:F389"/>
    <mergeCell ref="G389:H389"/>
    <mergeCell ref="I389:J389"/>
    <mergeCell ref="K389:L389"/>
    <mergeCell ref="M389:N389"/>
    <mergeCell ref="M422:N422"/>
    <mergeCell ref="A433:B433"/>
    <mergeCell ref="A434:B434"/>
    <mergeCell ref="A436:N436"/>
    <mergeCell ref="A437:B437"/>
    <mergeCell ref="C437:D437"/>
    <mergeCell ref="E437:F437"/>
    <mergeCell ref="G437:H437"/>
    <mergeCell ref="I437:J437"/>
    <mergeCell ref="K437:L437"/>
    <mergeCell ref="A422:B422"/>
    <mergeCell ref="C422:D422"/>
    <mergeCell ref="E422:F422"/>
    <mergeCell ref="G422:H422"/>
    <mergeCell ref="I422:J422"/>
    <mergeCell ref="K422:L422"/>
    <mergeCell ref="M406:N406"/>
    <mergeCell ref="A414:B414"/>
    <mergeCell ref="C414:D414"/>
    <mergeCell ref="E414:F414"/>
    <mergeCell ref="G414:H414"/>
    <mergeCell ref="I414:J414"/>
    <mergeCell ref="K414:L414"/>
    <mergeCell ref="M414:N414"/>
    <mergeCell ref="A406:B406"/>
    <mergeCell ref="C406:D406"/>
    <mergeCell ref="E406:F406"/>
    <mergeCell ref="G406:H406"/>
    <mergeCell ref="I406:J406"/>
    <mergeCell ref="K406:L406"/>
    <mergeCell ref="M446:N446"/>
    <mergeCell ref="A454:B454"/>
    <mergeCell ref="C454:D454"/>
    <mergeCell ref="E454:F454"/>
    <mergeCell ref="G454:H454"/>
    <mergeCell ref="I454:J454"/>
    <mergeCell ref="K454:L454"/>
    <mergeCell ref="M454:N454"/>
    <mergeCell ref="A446:B446"/>
    <mergeCell ref="C446:D446"/>
    <mergeCell ref="E446:F446"/>
    <mergeCell ref="G446:H446"/>
    <mergeCell ref="I446:J446"/>
    <mergeCell ref="K446:L446"/>
    <mergeCell ref="M437:N437"/>
    <mergeCell ref="A438:B438"/>
    <mergeCell ref="C438:D438"/>
    <mergeCell ref="E438:F438"/>
    <mergeCell ref="G438:H438"/>
    <mergeCell ref="I438:J438"/>
    <mergeCell ref="K438:L438"/>
    <mergeCell ref="M438:N438"/>
    <mergeCell ref="A481:B481"/>
    <mergeCell ref="A482:B482"/>
    <mergeCell ref="A484:N484"/>
    <mergeCell ref="A485:B485"/>
    <mergeCell ref="C485:D485"/>
    <mergeCell ref="E485:F485"/>
    <mergeCell ref="G485:H485"/>
    <mergeCell ref="I485:J485"/>
    <mergeCell ref="K485:L485"/>
    <mergeCell ref="M485:N485"/>
    <mergeCell ref="M462:N462"/>
    <mergeCell ref="A470:B470"/>
    <mergeCell ref="C470:D470"/>
    <mergeCell ref="E470:F470"/>
    <mergeCell ref="G470:H470"/>
    <mergeCell ref="I470:J470"/>
    <mergeCell ref="K470:L470"/>
    <mergeCell ref="M470:N470"/>
    <mergeCell ref="A462:B462"/>
    <mergeCell ref="C462:D462"/>
    <mergeCell ref="E462:F462"/>
    <mergeCell ref="G462:H462"/>
    <mergeCell ref="I462:J462"/>
    <mergeCell ref="K462:L462"/>
    <mergeCell ref="M502:N502"/>
    <mergeCell ref="A510:B510"/>
    <mergeCell ref="C510:D510"/>
    <mergeCell ref="E510:F510"/>
    <mergeCell ref="G510:H510"/>
    <mergeCell ref="I510:J510"/>
    <mergeCell ref="K510:L510"/>
    <mergeCell ref="M510:N510"/>
    <mergeCell ref="A502:B502"/>
    <mergeCell ref="C502:D502"/>
    <mergeCell ref="E502:F502"/>
    <mergeCell ref="G502:H502"/>
    <mergeCell ref="I502:J502"/>
    <mergeCell ref="K502:L502"/>
    <mergeCell ref="M486:N486"/>
    <mergeCell ref="A494:B494"/>
    <mergeCell ref="C494:D494"/>
    <mergeCell ref="E494:F494"/>
    <mergeCell ref="G494:H494"/>
    <mergeCell ref="I494:J494"/>
    <mergeCell ref="K494:L494"/>
    <mergeCell ref="M494:N494"/>
    <mergeCell ref="A486:B486"/>
    <mergeCell ref="C486:D486"/>
    <mergeCell ref="E486:F486"/>
    <mergeCell ref="G486:H486"/>
    <mergeCell ref="I486:J486"/>
    <mergeCell ref="K486:L486"/>
    <mergeCell ref="M533:N533"/>
    <mergeCell ref="A534:B534"/>
    <mergeCell ref="C534:D534"/>
    <mergeCell ref="E534:F534"/>
    <mergeCell ref="G534:H534"/>
    <mergeCell ref="I534:J534"/>
    <mergeCell ref="K534:L534"/>
    <mergeCell ref="M534:N534"/>
    <mergeCell ref="M518:N518"/>
    <mergeCell ref="A529:B529"/>
    <mergeCell ref="A530:B530"/>
    <mergeCell ref="A532:N532"/>
    <mergeCell ref="A533:B533"/>
    <mergeCell ref="C533:D533"/>
    <mergeCell ref="E533:F533"/>
    <mergeCell ref="G533:H533"/>
    <mergeCell ref="I533:J533"/>
    <mergeCell ref="K533:L533"/>
    <mergeCell ref="A518:B518"/>
    <mergeCell ref="C518:D518"/>
    <mergeCell ref="E518:F518"/>
    <mergeCell ref="G518:H518"/>
    <mergeCell ref="I518:J518"/>
    <mergeCell ref="K518:L518"/>
    <mergeCell ref="M558:N558"/>
    <mergeCell ref="A566:B566"/>
    <mergeCell ref="C566:D566"/>
    <mergeCell ref="E566:F566"/>
    <mergeCell ref="G566:H566"/>
    <mergeCell ref="I566:J566"/>
    <mergeCell ref="K566:L566"/>
    <mergeCell ref="M566:N566"/>
    <mergeCell ref="A558:B558"/>
    <mergeCell ref="C558:D558"/>
    <mergeCell ref="E558:F558"/>
    <mergeCell ref="G558:H558"/>
    <mergeCell ref="I558:J558"/>
    <mergeCell ref="K558:L558"/>
    <mergeCell ref="M542:N542"/>
    <mergeCell ref="A550:B550"/>
    <mergeCell ref="C550:D550"/>
    <mergeCell ref="E550:F550"/>
    <mergeCell ref="G550:H550"/>
    <mergeCell ref="I550:J550"/>
    <mergeCell ref="K550:L550"/>
    <mergeCell ref="M550:N550"/>
    <mergeCell ref="A542:B542"/>
    <mergeCell ref="C542:D542"/>
    <mergeCell ref="E542:F542"/>
    <mergeCell ref="G542:H542"/>
    <mergeCell ref="I542:J542"/>
    <mergeCell ref="K542:L542"/>
    <mergeCell ref="M582:N582"/>
    <mergeCell ref="A590:B590"/>
    <mergeCell ref="C590:D590"/>
    <mergeCell ref="E590:F590"/>
    <mergeCell ref="G590:H590"/>
    <mergeCell ref="I590:J590"/>
    <mergeCell ref="K590:L590"/>
    <mergeCell ref="M590:N590"/>
    <mergeCell ref="A582:B582"/>
    <mergeCell ref="C582:D582"/>
    <mergeCell ref="E582:F582"/>
    <mergeCell ref="G582:H582"/>
    <mergeCell ref="I582:J582"/>
    <mergeCell ref="K582:L582"/>
    <mergeCell ref="A577:B577"/>
    <mergeCell ref="A578:B578"/>
    <mergeCell ref="A580:N580"/>
    <mergeCell ref="A581:B581"/>
    <mergeCell ref="C581:D581"/>
    <mergeCell ref="E581:F581"/>
    <mergeCell ref="G581:H581"/>
    <mergeCell ref="I581:J581"/>
    <mergeCell ref="K581:L581"/>
    <mergeCell ref="M581:N581"/>
    <mergeCell ref="M614:N614"/>
    <mergeCell ref="A625:B625"/>
    <mergeCell ref="A626:B626"/>
    <mergeCell ref="A628:N628"/>
    <mergeCell ref="A629:B629"/>
    <mergeCell ref="C629:D629"/>
    <mergeCell ref="E629:F629"/>
    <mergeCell ref="G629:H629"/>
    <mergeCell ref="I629:J629"/>
    <mergeCell ref="K629:L629"/>
    <mergeCell ref="A614:B614"/>
    <mergeCell ref="C614:D614"/>
    <mergeCell ref="E614:F614"/>
    <mergeCell ref="G614:H614"/>
    <mergeCell ref="I614:J614"/>
    <mergeCell ref="K614:L614"/>
    <mergeCell ref="M598:N598"/>
    <mergeCell ref="A606:B606"/>
    <mergeCell ref="C606:D606"/>
    <mergeCell ref="E606:F606"/>
    <mergeCell ref="G606:H606"/>
    <mergeCell ref="I606:J606"/>
    <mergeCell ref="K606:L606"/>
    <mergeCell ref="M606:N606"/>
    <mergeCell ref="A598:B598"/>
    <mergeCell ref="C598:D598"/>
    <mergeCell ref="E598:F598"/>
    <mergeCell ref="G598:H598"/>
    <mergeCell ref="I598:J598"/>
    <mergeCell ref="K598:L598"/>
    <mergeCell ref="M638:N638"/>
    <mergeCell ref="A646:B646"/>
    <mergeCell ref="C646:D646"/>
    <mergeCell ref="E646:F646"/>
    <mergeCell ref="G646:H646"/>
    <mergeCell ref="I646:J646"/>
    <mergeCell ref="K646:L646"/>
    <mergeCell ref="M646:N646"/>
    <mergeCell ref="A638:B638"/>
    <mergeCell ref="C638:D638"/>
    <mergeCell ref="E638:F638"/>
    <mergeCell ref="G638:H638"/>
    <mergeCell ref="I638:J638"/>
    <mergeCell ref="K638:L638"/>
    <mergeCell ref="M629:N629"/>
    <mergeCell ref="A630:B630"/>
    <mergeCell ref="C630:D630"/>
    <mergeCell ref="E630:F630"/>
    <mergeCell ref="G630:H630"/>
    <mergeCell ref="I630:J630"/>
    <mergeCell ref="K630:L630"/>
    <mergeCell ref="M630:N630"/>
    <mergeCell ref="A673:B673"/>
    <mergeCell ref="A674:B674"/>
    <mergeCell ref="A676:N676"/>
    <mergeCell ref="A677:B677"/>
    <mergeCell ref="C677:D677"/>
    <mergeCell ref="E677:F677"/>
    <mergeCell ref="G677:H677"/>
    <mergeCell ref="I677:J677"/>
    <mergeCell ref="K677:L677"/>
    <mergeCell ref="M677:N677"/>
    <mergeCell ref="M654:N654"/>
    <mergeCell ref="A662:B662"/>
    <mergeCell ref="C662:D662"/>
    <mergeCell ref="E662:F662"/>
    <mergeCell ref="G662:H662"/>
    <mergeCell ref="I662:J662"/>
    <mergeCell ref="K662:L662"/>
    <mergeCell ref="M662:N662"/>
    <mergeCell ref="A654:B654"/>
    <mergeCell ref="C654:D654"/>
    <mergeCell ref="E654:F654"/>
    <mergeCell ref="G654:H654"/>
    <mergeCell ref="I654:J654"/>
    <mergeCell ref="K654:L654"/>
    <mergeCell ref="M694:N694"/>
    <mergeCell ref="A702:B702"/>
    <mergeCell ref="C702:D702"/>
    <mergeCell ref="E702:F702"/>
    <mergeCell ref="G702:H702"/>
    <mergeCell ref="I702:J702"/>
    <mergeCell ref="K702:L702"/>
    <mergeCell ref="M702:N702"/>
    <mergeCell ref="A694:B694"/>
    <mergeCell ref="C694:D694"/>
    <mergeCell ref="E694:F694"/>
    <mergeCell ref="G694:H694"/>
    <mergeCell ref="I694:J694"/>
    <mergeCell ref="K694:L694"/>
    <mergeCell ref="M678:N678"/>
    <mergeCell ref="A686:B686"/>
    <mergeCell ref="C686:D686"/>
    <mergeCell ref="E686:F686"/>
    <mergeCell ref="G686:H686"/>
    <mergeCell ref="I686:J686"/>
    <mergeCell ref="K686:L686"/>
    <mergeCell ref="M686:N686"/>
    <mergeCell ref="A678:B678"/>
    <mergeCell ref="C678:D678"/>
    <mergeCell ref="E678:F678"/>
    <mergeCell ref="G678:H678"/>
    <mergeCell ref="I678:J678"/>
    <mergeCell ref="K678:L678"/>
    <mergeCell ref="M725:N725"/>
    <mergeCell ref="A726:B726"/>
    <mergeCell ref="C726:D726"/>
    <mergeCell ref="E726:F726"/>
    <mergeCell ref="G726:H726"/>
    <mergeCell ref="I726:J726"/>
    <mergeCell ref="K726:L726"/>
    <mergeCell ref="M726:N726"/>
    <mergeCell ref="M710:N710"/>
    <mergeCell ref="A721:B721"/>
    <mergeCell ref="A722:B722"/>
    <mergeCell ref="A724:N724"/>
    <mergeCell ref="A725:B725"/>
    <mergeCell ref="C725:D725"/>
    <mergeCell ref="E725:F725"/>
    <mergeCell ref="G725:H725"/>
    <mergeCell ref="I725:J725"/>
    <mergeCell ref="K725:L725"/>
    <mergeCell ref="A710:B710"/>
    <mergeCell ref="C710:D710"/>
    <mergeCell ref="E710:F710"/>
    <mergeCell ref="G710:H710"/>
    <mergeCell ref="I710:J710"/>
    <mergeCell ref="K710:L710"/>
    <mergeCell ref="M750:N750"/>
    <mergeCell ref="A758:B758"/>
    <mergeCell ref="C758:D758"/>
    <mergeCell ref="E758:F758"/>
    <mergeCell ref="G758:H758"/>
    <mergeCell ref="I758:J758"/>
    <mergeCell ref="K758:L758"/>
    <mergeCell ref="M758:N758"/>
    <mergeCell ref="A750:B750"/>
    <mergeCell ref="C750:D750"/>
    <mergeCell ref="E750:F750"/>
    <mergeCell ref="G750:H750"/>
    <mergeCell ref="I750:J750"/>
    <mergeCell ref="K750:L750"/>
    <mergeCell ref="M734:N734"/>
    <mergeCell ref="A742:B742"/>
    <mergeCell ref="C742:D742"/>
    <mergeCell ref="E742:F742"/>
    <mergeCell ref="G742:H742"/>
    <mergeCell ref="I742:J742"/>
    <mergeCell ref="K742:L742"/>
    <mergeCell ref="M742:N742"/>
    <mergeCell ref="A734:B734"/>
    <mergeCell ref="C734:D734"/>
    <mergeCell ref="E734:F734"/>
    <mergeCell ref="G734:H734"/>
    <mergeCell ref="I734:J734"/>
    <mergeCell ref="K734:L734"/>
    <mergeCell ref="M774:N774"/>
    <mergeCell ref="A782:B782"/>
    <mergeCell ref="C782:D782"/>
    <mergeCell ref="E782:F782"/>
    <mergeCell ref="G782:H782"/>
    <mergeCell ref="I782:J782"/>
    <mergeCell ref="K782:L782"/>
    <mergeCell ref="M782:N782"/>
    <mergeCell ref="A774:B774"/>
    <mergeCell ref="C774:D774"/>
    <mergeCell ref="E774:F774"/>
    <mergeCell ref="G774:H774"/>
    <mergeCell ref="I774:J774"/>
    <mergeCell ref="K774:L774"/>
    <mergeCell ref="A769:B769"/>
    <mergeCell ref="A770:B770"/>
    <mergeCell ref="A772:N772"/>
    <mergeCell ref="A773:B773"/>
    <mergeCell ref="C773:D773"/>
    <mergeCell ref="E773:F773"/>
    <mergeCell ref="G773:H773"/>
    <mergeCell ref="I773:J773"/>
    <mergeCell ref="K773:L773"/>
    <mergeCell ref="M773:N773"/>
    <mergeCell ref="M806:N806"/>
    <mergeCell ref="A817:B817"/>
    <mergeCell ref="A818:B818"/>
    <mergeCell ref="A820:N820"/>
    <mergeCell ref="A821:B821"/>
    <mergeCell ref="C821:D821"/>
    <mergeCell ref="E821:F821"/>
    <mergeCell ref="G821:H821"/>
    <mergeCell ref="I821:J821"/>
    <mergeCell ref="K821:L821"/>
    <mergeCell ref="A806:B806"/>
    <mergeCell ref="C806:D806"/>
    <mergeCell ref="E806:F806"/>
    <mergeCell ref="G806:H806"/>
    <mergeCell ref="I806:J806"/>
    <mergeCell ref="K806:L806"/>
    <mergeCell ref="M790:N790"/>
    <mergeCell ref="A798:B798"/>
    <mergeCell ref="C798:D798"/>
    <mergeCell ref="E798:F798"/>
    <mergeCell ref="G798:H798"/>
    <mergeCell ref="I798:J798"/>
    <mergeCell ref="K798:L798"/>
    <mergeCell ref="M798:N798"/>
    <mergeCell ref="A790:B790"/>
    <mergeCell ref="C790:D790"/>
    <mergeCell ref="E790:F790"/>
    <mergeCell ref="G790:H790"/>
    <mergeCell ref="I790:J790"/>
    <mergeCell ref="K790:L790"/>
    <mergeCell ref="M830:N830"/>
    <mergeCell ref="A838:B838"/>
    <mergeCell ref="C838:D838"/>
    <mergeCell ref="E838:F838"/>
    <mergeCell ref="G838:H838"/>
    <mergeCell ref="I838:J838"/>
    <mergeCell ref="K838:L838"/>
    <mergeCell ref="M838:N838"/>
    <mergeCell ref="A830:B830"/>
    <mergeCell ref="C830:D830"/>
    <mergeCell ref="E830:F830"/>
    <mergeCell ref="G830:H830"/>
    <mergeCell ref="I830:J830"/>
    <mergeCell ref="K830:L830"/>
    <mergeCell ref="M821:N821"/>
    <mergeCell ref="A822:B822"/>
    <mergeCell ref="C822:D822"/>
    <mergeCell ref="E822:F822"/>
    <mergeCell ref="G822:H822"/>
    <mergeCell ref="I822:J822"/>
    <mergeCell ref="K822:L822"/>
    <mergeCell ref="M822:N822"/>
    <mergeCell ref="A865:B865"/>
    <mergeCell ref="A866:B866"/>
    <mergeCell ref="A868:N868"/>
    <mergeCell ref="A869:B869"/>
    <mergeCell ref="C869:D869"/>
    <mergeCell ref="E869:F869"/>
    <mergeCell ref="G869:H869"/>
    <mergeCell ref="I869:J869"/>
    <mergeCell ref="K869:L869"/>
    <mergeCell ref="M869:N869"/>
    <mergeCell ref="M846:N846"/>
    <mergeCell ref="A854:B854"/>
    <mergeCell ref="C854:D854"/>
    <mergeCell ref="E854:F854"/>
    <mergeCell ref="G854:H854"/>
    <mergeCell ref="I854:J854"/>
    <mergeCell ref="K854:L854"/>
    <mergeCell ref="M854:N854"/>
    <mergeCell ref="A846:B846"/>
    <mergeCell ref="C846:D846"/>
    <mergeCell ref="E846:F846"/>
    <mergeCell ref="G846:H846"/>
    <mergeCell ref="I846:J846"/>
    <mergeCell ref="K846:L846"/>
    <mergeCell ref="M886:N886"/>
    <mergeCell ref="A894:B894"/>
    <mergeCell ref="C894:D894"/>
    <mergeCell ref="E894:F894"/>
    <mergeCell ref="G894:H894"/>
    <mergeCell ref="I894:J894"/>
    <mergeCell ref="K894:L894"/>
    <mergeCell ref="M894:N894"/>
    <mergeCell ref="A886:B886"/>
    <mergeCell ref="C886:D886"/>
    <mergeCell ref="E886:F886"/>
    <mergeCell ref="G886:H886"/>
    <mergeCell ref="I886:J886"/>
    <mergeCell ref="K886:L886"/>
    <mergeCell ref="M870:N870"/>
    <mergeCell ref="A878:B878"/>
    <mergeCell ref="C878:D878"/>
    <mergeCell ref="E878:F878"/>
    <mergeCell ref="G878:H878"/>
    <mergeCell ref="I878:J878"/>
    <mergeCell ref="K878:L878"/>
    <mergeCell ref="M878:N878"/>
    <mergeCell ref="A870:B870"/>
    <mergeCell ref="C870:D870"/>
    <mergeCell ref="E870:F870"/>
    <mergeCell ref="G870:H870"/>
    <mergeCell ref="I870:J870"/>
    <mergeCell ref="K870:L870"/>
    <mergeCell ref="M917:N917"/>
    <mergeCell ref="A918:B918"/>
    <mergeCell ref="C918:D918"/>
    <mergeCell ref="E918:F918"/>
    <mergeCell ref="G918:H918"/>
    <mergeCell ref="I918:J918"/>
    <mergeCell ref="K918:L918"/>
    <mergeCell ref="M918:N918"/>
    <mergeCell ref="M902:N902"/>
    <mergeCell ref="A913:B913"/>
    <mergeCell ref="A914:B914"/>
    <mergeCell ref="A916:N916"/>
    <mergeCell ref="A917:B917"/>
    <mergeCell ref="C917:D917"/>
    <mergeCell ref="E917:F917"/>
    <mergeCell ref="G917:H917"/>
    <mergeCell ref="I917:J917"/>
    <mergeCell ref="K917:L917"/>
    <mergeCell ref="A902:B902"/>
    <mergeCell ref="C902:D902"/>
    <mergeCell ref="E902:F902"/>
    <mergeCell ref="G902:H902"/>
    <mergeCell ref="I902:J902"/>
    <mergeCell ref="K902:L902"/>
    <mergeCell ref="M942:N942"/>
    <mergeCell ref="A950:B950"/>
    <mergeCell ref="C950:D950"/>
    <mergeCell ref="E950:F950"/>
    <mergeCell ref="G950:H950"/>
    <mergeCell ref="I950:J950"/>
    <mergeCell ref="K950:L950"/>
    <mergeCell ref="M950:N950"/>
    <mergeCell ref="A942:B942"/>
    <mergeCell ref="C942:D942"/>
    <mergeCell ref="E942:F942"/>
    <mergeCell ref="G942:H942"/>
    <mergeCell ref="I942:J942"/>
    <mergeCell ref="K942:L942"/>
    <mergeCell ref="M926:N926"/>
    <mergeCell ref="A934:B934"/>
    <mergeCell ref="C934:D934"/>
    <mergeCell ref="E934:F934"/>
    <mergeCell ref="G934:H934"/>
    <mergeCell ref="I934:J934"/>
    <mergeCell ref="K934:L934"/>
    <mergeCell ref="M934:N934"/>
    <mergeCell ref="A926:B926"/>
    <mergeCell ref="C926:D926"/>
    <mergeCell ref="E926:F926"/>
    <mergeCell ref="G926:H926"/>
    <mergeCell ref="I926:J926"/>
    <mergeCell ref="K926:L926"/>
  </mergeCells>
  <conditionalFormatting sqref="D169:D957 E88:N88 E264:F266 I266:K266 E312:F312 L250:L264 L266:L297 C56:D57 C32:D32 C184:D184 C216:D218 C360:D362 C136:D136 E250:K263 E267:K297 K33:L33 M89:N957 K8:L10 K24:L24 K40:L40 I264:L265 K280:L280 E298:L311 K256:L256 K272:L272 K296:L296 I312:L312 E313:L957 K64:L65 E73:L87 A168:D168 K16:N16 E89:L249 L1:L71 D1:D167 M1:N87 A1:C957 E1:K72">
    <cfRule type="containsText" dxfId="653" priority="912" stopIfTrue="1" operator="containsText" text="Discover">
      <formula>NOT(ISERROR(SEARCH("Discover",A1)))</formula>
    </cfRule>
    <cfRule type="containsText" dxfId="652" priority="913" stopIfTrue="1" operator="containsText" text="AMEX">
      <formula>NOT(ISERROR(SEARCH("AMEX",A1)))</formula>
    </cfRule>
    <cfRule type="containsText" dxfId="651" priority="914" stopIfTrue="1" operator="containsText" text="Mom's Discover">
      <formula>NOT(ISERROR(SEARCH("Mom's Discover",A1)))</formula>
    </cfRule>
    <cfRule type="containsText" dxfId="650" priority="915" stopIfTrue="1" operator="containsText" text="Car Payment">
      <formula>NOT(ISERROR(SEARCH("Car Payment",A1)))</formula>
    </cfRule>
    <cfRule type="containsText" dxfId="649" priority="916" stopIfTrue="1" operator="containsText" text="Savings">
      <formula>NOT(ISERROR(SEARCH("Savings",A1)))</formula>
    </cfRule>
    <cfRule type="containsText" dxfId="648" priority="917" stopIfTrue="1" operator="containsText" text="Best Buy">
      <formula>NOT(ISERROR(SEARCH("Best Buy",A1)))</formula>
    </cfRule>
    <cfRule type="containsText" dxfId="647" priority="918" stopIfTrue="1" operator="containsText" text="Visa">
      <formula>NOT(ISERROR(SEARCH("Visa",A1)))</formula>
    </cfRule>
    <cfRule type="containsText" dxfId="646" priority="919" stopIfTrue="1" operator="containsText" text="MC">
      <formula>NOT(ISERROR(SEARCH("MC",A1)))</formula>
    </cfRule>
    <cfRule type="containsText" dxfId="645" priority="920" stopIfTrue="1" operator="containsText" text="Gas">
      <formula>NOT(ISERROR(SEARCH("Gas",A1)))</formula>
    </cfRule>
    <cfRule type="containsText" dxfId="644" priority="921" stopIfTrue="1" operator="containsText" text="SRP">
      <formula>NOT(ISERROR(SEARCH("SRP",A1)))</formula>
    </cfRule>
    <cfRule type="containsText" dxfId="643" priority="922" stopIfTrue="1" operator="containsText" text="Mom's Loans">
      <formula>NOT(ISERROR(SEARCH("Mom's Loans",A1)))</formula>
    </cfRule>
    <cfRule type="containsText" dxfId="642" priority="923" stopIfTrue="1" operator="containsText" text="Interest">
      <formula>NOT(ISERROR(SEARCH("Interest",A1)))</formula>
    </cfRule>
    <cfRule type="containsText" dxfId="641" priority="924" stopIfTrue="1" operator="containsText" text="Water">
      <formula>NOT(ISERROR(SEARCH("Water",A1)))</formula>
    </cfRule>
    <cfRule type="containsText" dxfId="640" priority="925" stopIfTrue="1" operator="containsText" text="Paycheck">
      <formula>NOT(ISERROR(SEARCH("Paycheck",A1)))</formula>
    </cfRule>
    <cfRule type="containsText" dxfId="639" priority="926" stopIfTrue="1" operator="containsText" text="Mortgage">
      <formula>NOT(ISERROR(SEARCH("Mortgage",A1)))</formula>
    </cfRule>
  </conditionalFormatting>
  <conditionalFormatting sqref="L72">
    <cfRule type="containsText" dxfId="638" priority="897" stopIfTrue="1" operator="containsText" text="Discover">
      <formula>NOT(ISERROR(SEARCH("Discover",L72)))</formula>
    </cfRule>
    <cfRule type="containsText" dxfId="637" priority="898" stopIfTrue="1" operator="containsText" text="AMEX">
      <formula>NOT(ISERROR(SEARCH("AMEX",L72)))</formula>
    </cfRule>
    <cfRule type="containsText" dxfId="636" priority="899" stopIfTrue="1" operator="containsText" text="Mom's Discover">
      <formula>NOT(ISERROR(SEARCH("Mom's Discover",L72)))</formula>
    </cfRule>
    <cfRule type="containsText" dxfId="635" priority="900" stopIfTrue="1" operator="containsText" text="Car Payment">
      <formula>NOT(ISERROR(SEARCH("Car Payment",L72)))</formula>
    </cfRule>
    <cfRule type="containsText" dxfId="634" priority="901" stopIfTrue="1" operator="containsText" text="Savings">
      <formula>NOT(ISERROR(SEARCH("Savings",L72)))</formula>
    </cfRule>
    <cfRule type="containsText" dxfId="633" priority="902" stopIfTrue="1" operator="containsText" text="Best Buy">
      <formula>NOT(ISERROR(SEARCH("Best Buy",L72)))</formula>
    </cfRule>
    <cfRule type="containsText" dxfId="632" priority="903" stopIfTrue="1" operator="containsText" text="Visa">
      <formula>NOT(ISERROR(SEARCH("Visa",L72)))</formula>
    </cfRule>
    <cfRule type="containsText" dxfId="631" priority="904" stopIfTrue="1" operator="containsText" text="MC">
      <formula>NOT(ISERROR(SEARCH("MC",L72)))</formula>
    </cfRule>
    <cfRule type="containsText" dxfId="630" priority="905" stopIfTrue="1" operator="containsText" text="Gas">
      <formula>NOT(ISERROR(SEARCH("Gas",L72)))</formula>
    </cfRule>
    <cfRule type="containsText" dxfId="629" priority="906" stopIfTrue="1" operator="containsText" text="SRP">
      <formula>NOT(ISERROR(SEARCH("SRP",L72)))</formula>
    </cfRule>
    <cfRule type="containsText" dxfId="628" priority="907" stopIfTrue="1" operator="containsText" text="Mom's Loans">
      <formula>NOT(ISERROR(SEARCH("Mom's Loans",L72)))</formula>
    </cfRule>
    <cfRule type="containsText" dxfId="627" priority="908" stopIfTrue="1" operator="containsText" text="Interest">
      <formula>NOT(ISERROR(SEARCH("Interest",L72)))</formula>
    </cfRule>
    <cfRule type="containsText" dxfId="626" priority="909" stopIfTrue="1" operator="containsText" text="Water">
      <formula>NOT(ISERROR(SEARCH("Water",L72)))</formula>
    </cfRule>
    <cfRule type="containsText" dxfId="625" priority="910" stopIfTrue="1" operator="containsText" text="Paycheck">
      <formula>NOT(ISERROR(SEARCH("Paycheck",L72)))</formula>
    </cfRule>
    <cfRule type="containsText" dxfId="624" priority="911" stopIfTrue="1" operator="containsText" text="Mortgage">
      <formula>NOT(ISERROR(SEARCH("Mortgage",L72)))</formula>
    </cfRule>
  </conditionalFormatting>
  <conditionalFormatting sqref="D169:D957 E264:F266 E312:F312 C56:D57 C32:D32 C184:D184 C216:D218 C360:D362 C136:D136 I264:N266 E267:N311 I312:N312 E313:N957 A168:D168 D1:D167 A1:C957 E1:N263">
    <cfRule type="cellIs" dxfId="623" priority="896" operator="equal">
      <formula>"Deposit"</formula>
    </cfRule>
  </conditionalFormatting>
  <conditionalFormatting sqref="L65">
    <cfRule type="containsText" dxfId="622" priority="881" stopIfTrue="1" operator="containsText" text="Discover">
      <formula>NOT(ISERROR(SEARCH("Discover",L65)))</formula>
    </cfRule>
    <cfRule type="containsText" dxfId="621" priority="882" stopIfTrue="1" operator="containsText" text="AMEX">
      <formula>NOT(ISERROR(SEARCH("AMEX",L65)))</formula>
    </cfRule>
    <cfRule type="containsText" dxfId="620" priority="883" stopIfTrue="1" operator="containsText" text="Mom's Discover">
      <formula>NOT(ISERROR(SEARCH("Mom's Discover",L65)))</formula>
    </cfRule>
    <cfRule type="containsText" dxfId="619" priority="884" stopIfTrue="1" operator="containsText" text="Car Payment">
      <formula>NOT(ISERROR(SEARCH("Car Payment",L65)))</formula>
    </cfRule>
    <cfRule type="containsText" dxfId="618" priority="885" stopIfTrue="1" operator="containsText" text="Savings">
      <formula>NOT(ISERROR(SEARCH("Savings",L65)))</formula>
    </cfRule>
    <cfRule type="containsText" dxfId="617" priority="886" stopIfTrue="1" operator="containsText" text="Best Buy">
      <formula>NOT(ISERROR(SEARCH("Best Buy",L65)))</formula>
    </cfRule>
    <cfRule type="containsText" dxfId="616" priority="887" stopIfTrue="1" operator="containsText" text="Visa">
      <formula>NOT(ISERROR(SEARCH("Visa",L65)))</formula>
    </cfRule>
    <cfRule type="containsText" dxfId="615" priority="888" stopIfTrue="1" operator="containsText" text="MC">
      <formula>NOT(ISERROR(SEARCH("MC",L65)))</formula>
    </cfRule>
    <cfRule type="containsText" dxfId="614" priority="889" stopIfTrue="1" operator="containsText" text="Gas">
      <formula>NOT(ISERROR(SEARCH("Gas",L65)))</formula>
    </cfRule>
    <cfRule type="containsText" dxfId="613" priority="890" stopIfTrue="1" operator="containsText" text="SRP">
      <formula>NOT(ISERROR(SEARCH("SRP",L65)))</formula>
    </cfRule>
    <cfRule type="containsText" dxfId="612" priority="891" stopIfTrue="1" operator="containsText" text="Mom's Loans">
      <formula>NOT(ISERROR(SEARCH("Mom's Loans",L65)))</formula>
    </cfRule>
    <cfRule type="containsText" dxfId="611" priority="892" stopIfTrue="1" operator="containsText" text="Interest">
      <formula>NOT(ISERROR(SEARCH("Interest",L65)))</formula>
    </cfRule>
    <cfRule type="containsText" dxfId="610" priority="893" stopIfTrue="1" operator="containsText" text="Water">
      <formula>NOT(ISERROR(SEARCH("Water",L65)))</formula>
    </cfRule>
    <cfRule type="containsText" dxfId="609" priority="894" stopIfTrue="1" operator="containsText" text="Paycheck">
      <formula>NOT(ISERROR(SEARCH("Paycheck",L65)))</formula>
    </cfRule>
    <cfRule type="containsText" dxfId="608" priority="895" stopIfTrue="1" operator="containsText" text="Mortgage">
      <formula>NOT(ISERROR(SEARCH("Mortgage",L65)))</formula>
    </cfRule>
  </conditionalFormatting>
  <conditionalFormatting sqref="D168">
    <cfRule type="containsText" dxfId="607" priority="866" stopIfTrue="1" operator="containsText" text="Discover">
      <formula>NOT(ISERROR(SEARCH("Discover",D168)))</formula>
    </cfRule>
    <cfRule type="containsText" dxfId="606" priority="867" stopIfTrue="1" operator="containsText" text="AMEX">
      <formula>NOT(ISERROR(SEARCH("AMEX",D168)))</formula>
    </cfRule>
    <cfRule type="containsText" dxfId="605" priority="868" stopIfTrue="1" operator="containsText" text="Mom's Discover">
      <formula>NOT(ISERROR(SEARCH("Mom's Discover",D168)))</formula>
    </cfRule>
    <cfRule type="containsText" dxfId="604" priority="869" stopIfTrue="1" operator="containsText" text="Car Payment">
      <formula>NOT(ISERROR(SEARCH("Car Payment",D168)))</formula>
    </cfRule>
    <cfRule type="containsText" dxfId="603" priority="870" stopIfTrue="1" operator="containsText" text="Savings">
      <formula>NOT(ISERROR(SEARCH("Savings",D168)))</formula>
    </cfRule>
    <cfRule type="containsText" dxfId="602" priority="871" stopIfTrue="1" operator="containsText" text="Best Buy">
      <formula>NOT(ISERROR(SEARCH("Best Buy",D168)))</formula>
    </cfRule>
    <cfRule type="containsText" dxfId="601" priority="872" stopIfTrue="1" operator="containsText" text="Visa">
      <formula>NOT(ISERROR(SEARCH("Visa",D168)))</formula>
    </cfRule>
    <cfRule type="containsText" dxfId="600" priority="873" stopIfTrue="1" operator="containsText" text="MC">
      <formula>NOT(ISERROR(SEARCH("MC",D168)))</formula>
    </cfRule>
    <cfRule type="containsText" dxfId="599" priority="874" stopIfTrue="1" operator="containsText" text="Gas">
      <formula>NOT(ISERROR(SEARCH("Gas",D168)))</formula>
    </cfRule>
    <cfRule type="containsText" dxfId="598" priority="875" stopIfTrue="1" operator="containsText" text="SRP">
      <formula>NOT(ISERROR(SEARCH("SRP",D168)))</formula>
    </cfRule>
    <cfRule type="containsText" dxfId="597" priority="876" stopIfTrue="1" operator="containsText" text="Mom's Loans">
      <formula>NOT(ISERROR(SEARCH("Mom's Loans",D168)))</formula>
    </cfRule>
    <cfRule type="containsText" dxfId="596" priority="877" stopIfTrue="1" operator="containsText" text="Interest">
      <formula>NOT(ISERROR(SEARCH("Interest",D168)))</formula>
    </cfRule>
    <cfRule type="containsText" dxfId="595" priority="878" stopIfTrue="1" operator="containsText" text="Water">
      <formula>NOT(ISERROR(SEARCH("Water",D168)))</formula>
    </cfRule>
    <cfRule type="containsText" dxfId="594" priority="879" stopIfTrue="1" operator="containsText" text="Paycheck">
      <formula>NOT(ISERROR(SEARCH("Paycheck",D168)))</formula>
    </cfRule>
    <cfRule type="containsText" dxfId="593" priority="880" stopIfTrue="1" operator="containsText" text="Mortgage">
      <formula>NOT(ISERROR(SEARCH("Mortgage",D168)))</formula>
    </cfRule>
  </conditionalFormatting>
  <conditionalFormatting sqref="D168">
    <cfRule type="cellIs" dxfId="592" priority="865" operator="equal">
      <formula>"Deposit"</formula>
    </cfRule>
  </conditionalFormatting>
  <conditionalFormatting sqref="G264:H266">
    <cfRule type="containsText" dxfId="591" priority="850" stopIfTrue="1" operator="containsText" text="Discover">
      <formula>NOT(ISERROR(SEARCH("Discover",G264)))</formula>
    </cfRule>
    <cfRule type="containsText" dxfId="590" priority="851" stopIfTrue="1" operator="containsText" text="AMEX">
      <formula>NOT(ISERROR(SEARCH("AMEX",G264)))</formula>
    </cfRule>
    <cfRule type="containsText" dxfId="589" priority="852" stopIfTrue="1" operator="containsText" text="Mom's Discover">
      <formula>NOT(ISERROR(SEARCH("Mom's Discover",G264)))</formula>
    </cfRule>
    <cfRule type="containsText" dxfId="588" priority="853" stopIfTrue="1" operator="containsText" text="Car Payment">
      <formula>NOT(ISERROR(SEARCH("Car Payment",G264)))</formula>
    </cfRule>
    <cfRule type="containsText" dxfId="587" priority="854" stopIfTrue="1" operator="containsText" text="Savings">
      <formula>NOT(ISERROR(SEARCH("Savings",G264)))</formula>
    </cfRule>
    <cfRule type="containsText" dxfId="586" priority="855" stopIfTrue="1" operator="containsText" text="Best Buy">
      <formula>NOT(ISERROR(SEARCH("Best Buy",G264)))</formula>
    </cfRule>
    <cfRule type="containsText" dxfId="585" priority="856" stopIfTrue="1" operator="containsText" text="Visa">
      <formula>NOT(ISERROR(SEARCH("Visa",G264)))</formula>
    </cfRule>
    <cfRule type="containsText" dxfId="584" priority="857" stopIfTrue="1" operator="containsText" text="MC">
      <formula>NOT(ISERROR(SEARCH("MC",G264)))</formula>
    </cfRule>
    <cfRule type="containsText" dxfId="583" priority="858" stopIfTrue="1" operator="containsText" text="Gas">
      <formula>NOT(ISERROR(SEARCH("Gas",G264)))</formula>
    </cfRule>
    <cfRule type="containsText" dxfId="582" priority="859" stopIfTrue="1" operator="containsText" text="SRP">
      <formula>NOT(ISERROR(SEARCH("SRP",G264)))</formula>
    </cfRule>
    <cfRule type="containsText" dxfId="581" priority="860" stopIfTrue="1" operator="containsText" text="Mom's Loans">
      <formula>NOT(ISERROR(SEARCH("Mom's Loans",G264)))</formula>
    </cfRule>
    <cfRule type="containsText" dxfId="580" priority="861" stopIfTrue="1" operator="containsText" text="Interest">
      <formula>NOT(ISERROR(SEARCH("Interest",G264)))</formula>
    </cfRule>
    <cfRule type="containsText" dxfId="579" priority="862" stopIfTrue="1" operator="containsText" text="Water">
      <formula>NOT(ISERROR(SEARCH("Water",G264)))</formula>
    </cfRule>
    <cfRule type="containsText" dxfId="578" priority="863" stopIfTrue="1" operator="containsText" text="Paycheck">
      <formula>NOT(ISERROR(SEARCH("Paycheck",G264)))</formula>
    </cfRule>
    <cfRule type="containsText" dxfId="577" priority="864" stopIfTrue="1" operator="containsText" text="Mortgage">
      <formula>NOT(ISERROR(SEARCH("Mortgage",G264)))</formula>
    </cfRule>
  </conditionalFormatting>
  <conditionalFormatting sqref="G264:H266">
    <cfRule type="cellIs" dxfId="576" priority="849" operator="equal">
      <formula>"Deposit"</formula>
    </cfRule>
  </conditionalFormatting>
  <conditionalFormatting sqref="G312:H312">
    <cfRule type="containsText" dxfId="575" priority="834" stopIfTrue="1" operator="containsText" text="Discover">
      <formula>NOT(ISERROR(SEARCH("Discover",G312)))</formula>
    </cfRule>
    <cfRule type="containsText" dxfId="574" priority="835" stopIfTrue="1" operator="containsText" text="AMEX">
      <formula>NOT(ISERROR(SEARCH("AMEX",G312)))</formula>
    </cfRule>
    <cfRule type="containsText" dxfId="573" priority="836" stopIfTrue="1" operator="containsText" text="Mom's Discover">
      <formula>NOT(ISERROR(SEARCH("Mom's Discover",G312)))</formula>
    </cfRule>
    <cfRule type="containsText" dxfId="572" priority="837" stopIfTrue="1" operator="containsText" text="Car Payment">
      <formula>NOT(ISERROR(SEARCH("Car Payment",G312)))</formula>
    </cfRule>
    <cfRule type="containsText" dxfId="571" priority="838" stopIfTrue="1" operator="containsText" text="Savings">
      <formula>NOT(ISERROR(SEARCH("Savings",G312)))</formula>
    </cfRule>
    <cfRule type="containsText" dxfId="570" priority="839" stopIfTrue="1" operator="containsText" text="Best Buy">
      <formula>NOT(ISERROR(SEARCH("Best Buy",G312)))</formula>
    </cfRule>
    <cfRule type="containsText" dxfId="569" priority="840" stopIfTrue="1" operator="containsText" text="Visa">
      <formula>NOT(ISERROR(SEARCH("Visa",G312)))</formula>
    </cfRule>
    <cfRule type="containsText" dxfId="568" priority="841" stopIfTrue="1" operator="containsText" text="MC">
      <formula>NOT(ISERROR(SEARCH("MC",G312)))</formula>
    </cfRule>
    <cfRule type="containsText" dxfId="567" priority="842" stopIfTrue="1" operator="containsText" text="Gas">
      <formula>NOT(ISERROR(SEARCH("Gas",G312)))</formula>
    </cfRule>
    <cfRule type="containsText" dxfId="566" priority="843" stopIfTrue="1" operator="containsText" text="SRP">
      <formula>NOT(ISERROR(SEARCH("SRP",G312)))</formula>
    </cfRule>
    <cfRule type="containsText" dxfId="565" priority="844" stopIfTrue="1" operator="containsText" text="Mom's Loans">
      <formula>NOT(ISERROR(SEARCH("Mom's Loans",G312)))</formula>
    </cfRule>
    <cfRule type="containsText" dxfId="564" priority="845" stopIfTrue="1" operator="containsText" text="Interest">
      <formula>NOT(ISERROR(SEARCH("Interest",G312)))</formula>
    </cfRule>
    <cfRule type="containsText" dxfId="563" priority="846" stopIfTrue="1" operator="containsText" text="Water">
      <formula>NOT(ISERROR(SEARCH("Water",G312)))</formula>
    </cfRule>
    <cfRule type="containsText" dxfId="562" priority="847" stopIfTrue="1" operator="containsText" text="Paycheck">
      <formula>NOT(ISERROR(SEARCH("Paycheck",G312)))</formula>
    </cfRule>
    <cfRule type="containsText" dxfId="561" priority="848" stopIfTrue="1" operator="containsText" text="Mortgage">
      <formula>NOT(ISERROR(SEARCH("Mortgage",G312)))</formula>
    </cfRule>
  </conditionalFormatting>
  <conditionalFormatting sqref="G312:H312">
    <cfRule type="cellIs" dxfId="560" priority="833" operator="equal">
      <formula>"Deposit"</formula>
    </cfRule>
  </conditionalFormatting>
  <conditionalFormatting sqref="G312:H312">
    <cfRule type="containsText" dxfId="559" priority="818" stopIfTrue="1" operator="containsText" text="Discover">
      <formula>NOT(ISERROR(SEARCH("Discover",G312)))</formula>
    </cfRule>
    <cfRule type="containsText" dxfId="558" priority="819" stopIfTrue="1" operator="containsText" text="AMEX">
      <formula>NOT(ISERROR(SEARCH("AMEX",G312)))</formula>
    </cfRule>
    <cfRule type="containsText" dxfId="557" priority="820" stopIfTrue="1" operator="containsText" text="Mom's Discover">
      <formula>NOT(ISERROR(SEARCH("Mom's Discover",G312)))</formula>
    </cfRule>
    <cfRule type="containsText" dxfId="556" priority="821" stopIfTrue="1" operator="containsText" text="Car Payment">
      <formula>NOT(ISERROR(SEARCH("Car Payment",G312)))</formula>
    </cfRule>
    <cfRule type="containsText" dxfId="555" priority="822" stopIfTrue="1" operator="containsText" text="Savings">
      <formula>NOT(ISERROR(SEARCH("Savings",G312)))</formula>
    </cfRule>
    <cfRule type="containsText" dxfId="554" priority="823" stopIfTrue="1" operator="containsText" text="Best Buy">
      <formula>NOT(ISERROR(SEARCH("Best Buy",G312)))</formula>
    </cfRule>
    <cfRule type="containsText" dxfId="553" priority="824" stopIfTrue="1" operator="containsText" text="Visa">
      <formula>NOT(ISERROR(SEARCH("Visa",G312)))</formula>
    </cfRule>
    <cfRule type="containsText" dxfId="552" priority="825" stopIfTrue="1" operator="containsText" text="MC">
      <formula>NOT(ISERROR(SEARCH("MC",G312)))</formula>
    </cfRule>
    <cfRule type="containsText" dxfId="551" priority="826" stopIfTrue="1" operator="containsText" text="Gas">
      <formula>NOT(ISERROR(SEARCH("Gas",G312)))</formula>
    </cfRule>
    <cfRule type="containsText" dxfId="550" priority="827" stopIfTrue="1" operator="containsText" text="SRP">
      <formula>NOT(ISERROR(SEARCH("SRP",G312)))</formula>
    </cfRule>
    <cfRule type="containsText" dxfId="549" priority="828" stopIfTrue="1" operator="containsText" text="Mom's Loans">
      <formula>NOT(ISERROR(SEARCH("Mom's Loans",G312)))</formula>
    </cfRule>
    <cfRule type="containsText" dxfId="548" priority="829" stopIfTrue="1" operator="containsText" text="Interest">
      <formula>NOT(ISERROR(SEARCH("Interest",G312)))</formula>
    </cfRule>
    <cfRule type="containsText" dxfId="547" priority="830" stopIfTrue="1" operator="containsText" text="Water">
      <formula>NOT(ISERROR(SEARCH("Water",G312)))</formula>
    </cfRule>
    <cfRule type="containsText" dxfId="546" priority="831" stopIfTrue="1" operator="containsText" text="Paycheck">
      <formula>NOT(ISERROR(SEARCH("Paycheck",G312)))</formula>
    </cfRule>
    <cfRule type="containsText" dxfId="545" priority="832" stopIfTrue="1" operator="containsText" text="Mortgage">
      <formula>NOT(ISERROR(SEARCH("Mortgage",G312)))</formula>
    </cfRule>
  </conditionalFormatting>
  <conditionalFormatting sqref="G312:H312">
    <cfRule type="cellIs" dxfId="544" priority="817" operator="equal">
      <formula>"Deposit"</formula>
    </cfRule>
  </conditionalFormatting>
  <conditionalFormatting sqref="I24:J26">
    <cfRule type="containsText" dxfId="543" priority="738" stopIfTrue="1" operator="containsText" text="Discover">
      <formula>NOT(ISERROR(SEARCH("Discover",I24)))</formula>
    </cfRule>
    <cfRule type="containsText" dxfId="542" priority="739" stopIfTrue="1" operator="containsText" text="AMEX">
      <formula>NOT(ISERROR(SEARCH("AMEX",I24)))</formula>
    </cfRule>
    <cfRule type="containsText" dxfId="541" priority="740" stopIfTrue="1" operator="containsText" text="Mom's Discover">
      <formula>NOT(ISERROR(SEARCH("Mom's Discover",I24)))</formula>
    </cfRule>
    <cfRule type="containsText" dxfId="540" priority="741" stopIfTrue="1" operator="containsText" text="Car Payment">
      <formula>NOT(ISERROR(SEARCH("Car Payment",I24)))</formula>
    </cfRule>
    <cfRule type="containsText" dxfId="539" priority="742" stopIfTrue="1" operator="containsText" text="Savings">
      <formula>NOT(ISERROR(SEARCH("Savings",I24)))</formula>
    </cfRule>
    <cfRule type="containsText" dxfId="538" priority="743" stopIfTrue="1" operator="containsText" text="Best Buy">
      <formula>NOT(ISERROR(SEARCH("Best Buy",I24)))</formula>
    </cfRule>
    <cfRule type="containsText" dxfId="537" priority="744" stopIfTrue="1" operator="containsText" text="Visa">
      <formula>NOT(ISERROR(SEARCH("Visa",I24)))</formula>
    </cfRule>
    <cfRule type="containsText" dxfId="536" priority="745" stopIfTrue="1" operator="containsText" text="MC">
      <formula>NOT(ISERROR(SEARCH("MC",I24)))</formula>
    </cfRule>
    <cfRule type="containsText" dxfId="535" priority="746" stopIfTrue="1" operator="containsText" text="Gas">
      <formula>NOT(ISERROR(SEARCH("Gas",I24)))</formula>
    </cfRule>
    <cfRule type="containsText" dxfId="534" priority="747" stopIfTrue="1" operator="containsText" text="SRP">
      <formula>NOT(ISERROR(SEARCH("SRP",I24)))</formula>
    </cfRule>
    <cfRule type="containsText" dxfId="533" priority="748" stopIfTrue="1" operator="containsText" text="Mom's Loans">
      <formula>NOT(ISERROR(SEARCH("Mom's Loans",I24)))</formula>
    </cfRule>
    <cfRule type="containsText" dxfId="532" priority="749" stopIfTrue="1" operator="containsText" text="Interest">
      <formula>NOT(ISERROR(SEARCH("Interest",I24)))</formula>
    </cfRule>
    <cfRule type="containsText" dxfId="531" priority="750" stopIfTrue="1" operator="containsText" text="Water">
      <formula>NOT(ISERROR(SEARCH("Water",I24)))</formula>
    </cfRule>
    <cfRule type="containsText" dxfId="530" priority="751" stopIfTrue="1" operator="containsText" text="Paycheck">
      <formula>NOT(ISERROR(SEARCH("Paycheck",I24)))</formula>
    </cfRule>
    <cfRule type="containsText" dxfId="529" priority="752" stopIfTrue="1" operator="containsText" text="Mortgage">
      <formula>NOT(ISERROR(SEARCH("Mortgage",I24)))</formula>
    </cfRule>
  </conditionalFormatting>
  <conditionalFormatting sqref="I24:J26">
    <cfRule type="cellIs" dxfId="528" priority="737" operator="equal">
      <formula>"Deposit"</formula>
    </cfRule>
  </conditionalFormatting>
  <conditionalFormatting sqref="A72:B74">
    <cfRule type="containsText" dxfId="527" priority="722" stopIfTrue="1" operator="containsText" text="Discover">
      <formula>NOT(ISERROR(SEARCH("Discover",A72)))</formula>
    </cfRule>
    <cfRule type="containsText" dxfId="526" priority="723" stopIfTrue="1" operator="containsText" text="AMEX">
      <formula>NOT(ISERROR(SEARCH("AMEX",A72)))</formula>
    </cfRule>
    <cfRule type="containsText" dxfId="525" priority="724" stopIfTrue="1" operator="containsText" text="Mom's Discover">
      <formula>NOT(ISERROR(SEARCH("Mom's Discover",A72)))</formula>
    </cfRule>
    <cfRule type="containsText" dxfId="524" priority="725" stopIfTrue="1" operator="containsText" text="Car Payment">
      <formula>NOT(ISERROR(SEARCH("Car Payment",A72)))</formula>
    </cfRule>
    <cfRule type="containsText" dxfId="523" priority="726" stopIfTrue="1" operator="containsText" text="Savings">
      <formula>NOT(ISERROR(SEARCH("Savings",A72)))</formula>
    </cfRule>
    <cfRule type="containsText" dxfId="522" priority="727" stopIfTrue="1" operator="containsText" text="Best Buy">
      <formula>NOT(ISERROR(SEARCH("Best Buy",A72)))</formula>
    </cfRule>
    <cfRule type="containsText" dxfId="521" priority="728" stopIfTrue="1" operator="containsText" text="Visa">
      <formula>NOT(ISERROR(SEARCH("Visa",A72)))</formula>
    </cfRule>
    <cfRule type="containsText" dxfId="520" priority="729" stopIfTrue="1" operator="containsText" text="MC">
      <formula>NOT(ISERROR(SEARCH("MC",A72)))</formula>
    </cfRule>
    <cfRule type="containsText" dxfId="519" priority="730" stopIfTrue="1" operator="containsText" text="Gas">
      <formula>NOT(ISERROR(SEARCH("Gas",A72)))</formula>
    </cfRule>
    <cfRule type="containsText" dxfId="518" priority="731" stopIfTrue="1" operator="containsText" text="SRP">
      <formula>NOT(ISERROR(SEARCH("SRP",A72)))</formula>
    </cfRule>
    <cfRule type="containsText" dxfId="517" priority="732" stopIfTrue="1" operator="containsText" text="Mom's Loans">
      <formula>NOT(ISERROR(SEARCH("Mom's Loans",A72)))</formula>
    </cfRule>
    <cfRule type="containsText" dxfId="516" priority="733" stopIfTrue="1" operator="containsText" text="Interest">
      <formula>NOT(ISERROR(SEARCH("Interest",A72)))</formula>
    </cfRule>
    <cfRule type="containsText" dxfId="515" priority="734" stopIfTrue="1" operator="containsText" text="Water">
      <formula>NOT(ISERROR(SEARCH("Water",A72)))</formula>
    </cfRule>
    <cfRule type="containsText" dxfId="514" priority="735" stopIfTrue="1" operator="containsText" text="Paycheck">
      <formula>NOT(ISERROR(SEARCH("Paycheck",A72)))</formula>
    </cfRule>
    <cfRule type="containsText" dxfId="513" priority="736" stopIfTrue="1" operator="containsText" text="Mortgage">
      <formula>NOT(ISERROR(SEARCH("Mortgage",A72)))</formula>
    </cfRule>
  </conditionalFormatting>
  <conditionalFormatting sqref="A72:B74">
    <cfRule type="cellIs" dxfId="512" priority="721" operator="equal">
      <formula>"Deposit"</formula>
    </cfRule>
  </conditionalFormatting>
  <conditionalFormatting sqref="E120:F122">
    <cfRule type="containsText" dxfId="511" priority="706" stopIfTrue="1" operator="containsText" text="Discover">
      <formula>NOT(ISERROR(SEARCH("Discover",E120)))</formula>
    </cfRule>
    <cfRule type="containsText" dxfId="510" priority="707" stopIfTrue="1" operator="containsText" text="AMEX">
      <formula>NOT(ISERROR(SEARCH("AMEX",E120)))</formula>
    </cfRule>
    <cfRule type="containsText" dxfId="509" priority="708" stopIfTrue="1" operator="containsText" text="Mom's Discover">
      <formula>NOT(ISERROR(SEARCH("Mom's Discover",E120)))</formula>
    </cfRule>
    <cfRule type="containsText" dxfId="508" priority="709" stopIfTrue="1" operator="containsText" text="Car Payment">
      <formula>NOT(ISERROR(SEARCH("Car Payment",E120)))</formula>
    </cfRule>
    <cfRule type="containsText" dxfId="507" priority="710" stopIfTrue="1" operator="containsText" text="Savings">
      <formula>NOT(ISERROR(SEARCH("Savings",E120)))</formula>
    </cfRule>
    <cfRule type="containsText" dxfId="506" priority="711" stopIfTrue="1" operator="containsText" text="Best Buy">
      <formula>NOT(ISERROR(SEARCH("Best Buy",E120)))</formula>
    </cfRule>
    <cfRule type="containsText" dxfId="505" priority="712" stopIfTrue="1" operator="containsText" text="Visa">
      <formula>NOT(ISERROR(SEARCH("Visa",E120)))</formula>
    </cfRule>
    <cfRule type="containsText" dxfId="504" priority="713" stopIfTrue="1" operator="containsText" text="MC">
      <formula>NOT(ISERROR(SEARCH("MC",E120)))</formula>
    </cfRule>
    <cfRule type="containsText" dxfId="503" priority="714" stopIfTrue="1" operator="containsText" text="Gas">
      <formula>NOT(ISERROR(SEARCH("Gas",E120)))</formula>
    </cfRule>
    <cfRule type="containsText" dxfId="502" priority="715" stopIfTrue="1" operator="containsText" text="SRP">
      <formula>NOT(ISERROR(SEARCH("SRP",E120)))</formula>
    </cfRule>
    <cfRule type="containsText" dxfId="501" priority="716" stopIfTrue="1" operator="containsText" text="Mom's Loans">
      <formula>NOT(ISERROR(SEARCH("Mom's Loans",E120)))</formula>
    </cfRule>
    <cfRule type="containsText" dxfId="500" priority="717" stopIfTrue="1" operator="containsText" text="Interest">
      <formula>NOT(ISERROR(SEARCH("Interest",E120)))</formula>
    </cfRule>
    <cfRule type="containsText" dxfId="499" priority="718" stopIfTrue="1" operator="containsText" text="Water">
      <formula>NOT(ISERROR(SEARCH("Water",E120)))</formula>
    </cfRule>
    <cfRule type="containsText" dxfId="498" priority="719" stopIfTrue="1" operator="containsText" text="Paycheck">
      <formula>NOT(ISERROR(SEARCH("Paycheck",E120)))</formula>
    </cfRule>
    <cfRule type="containsText" dxfId="497" priority="720" stopIfTrue="1" operator="containsText" text="Mortgage">
      <formula>NOT(ISERROR(SEARCH("Mortgage",E120)))</formula>
    </cfRule>
  </conditionalFormatting>
  <conditionalFormatting sqref="E120:F122">
    <cfRule type="cellIs" dxfId="496" priority="705" operator="equal">
      <formula>"Deposit"</formula>
    </cfRule>
  </conditionalFormatting>
  <conditionalFormatting sqref="K168:L170">
    <cfRule type="containsText" dxfId="495" priority="690" stopIfTrue="1" operator="containsText" text="Discover">
      <formula>NOT(ISERROR(SEARCH("Discover",K168)))</formula>
    </cfRule>
    <cfRule type="containsText" dxfId="494" priority="691" stopIfTrue="1" operator="containsText" text="AMEX">
      <formula>NOT(ISERROR(SEARCH("AMEX",K168)))</formula>
    </cfRule>
    <cfRule type="containsText" dxfId="493" priority="692" stopIfTrue="1" operator="containsText" text="Mom's Discover">
      <formula>NOT(ISERROR(SEARCH("Mom's Discover",K168)))</formula>
    </cfRule>
    <cfRule type="containsText" dxfId="492" priority="693" stopIfTrue="1" operator="containsText" text="Car Payment">
      <formula>NOT(ISERROR(SEARCH("Car Payment",K168)))</formula>
    </cfRule>
    <cfRule type="containsText" dxfId="491" priority="694" stopIfTrue="1" operator="containsText" text="Savings">
      <formula>NOT(ISERROR(SEARCH("Savings",K168)))</formula>
    </cfRule>
    <cfRule type="containsText" dxfId="490" priority="695" stopIfTrue="1" operator="containsText" text="Best Buy">
      <formula>NOT(ISERROR(SEARCH("Best Buy",K168)))</formula>
    </cfRule>
    <cfRule type="containsText" dxfId="489" priority="696" stopIfTrue="1" operator="containsText" text="Visa">
      <formula>NOT(ISERROR(SEARCH("Visa",K168)))</formula>
    </cfRule>
    <cfRule type="containsText" dxfId="488" priority="697" stopIfTrue="1" operator="containsText" text="MC">
      <formula>NOT(ISERROR(SEARCH("MC",K168)))</formula>
    </cfRule>
    <cfRule type="containsText" dxfId="487" priority="698" stopIfTrue="1" operator="containsText" text="Gas">
      <formula>NOT(ISERROR(SEARCH("Gas",K168)))</formula>
    </cfRule>
    <cfRule type="containsText" dxfId="486" priority="699" stopIfTrue="1" operator="containsText" text="SRP">
      <formula>NOT(ISERROR(SEARCH("SRP",K168)))</formula>
    </cfRule>
    <cfRule type="containsText" dxfId="485" priority="700" stopIfTrue="1" operator="containsText" text="Mom's Loans">
      <formula>NOT(ISERROR(SEARCH("Mom's Loans",K168)))</formula>
    </cfRule>
    <cfRule type="containsText" dxfId="484" priority="701" stopIfTrue="1" operator="containsText" text="Interest">
      <formula>NOT(ISERROR(SEARCH("Interest",K168)))</formula>
    </cfRule>
    <cfRule type="containsText" dxfId="483" priority="702" stopIfTrue="1" operator="containsText" text="Water">
      <formula>NOT(ISERROR(SEARCH("Water",K168)))</formula>
    </cfRule>
    <cfRule type="containsText" dxfId="482" priority="703" stopIfTrue="1" operator="containsText" text="Paycheck">
      <formula>NOT(ISERROR(SEARCH("Paycheck",K168)))</formula>
    </cfRule>
    <cfRule type="containsText" dxfId="481" priority="704" stopIfTrue="1" operator="containsText" text="Mortgage">
      <formula>NOT(ISERROR(SEARCH("Mortgage",K168)))</formula>
    </cfRule>
  </conditionalFormatting>
  <conditionalFormatting sqref="K168:L170">
    <cfRule type="cellIs" dxfId="480" priority="689" operator="equal">
      <formula>"Deposit"</formula>
    </cfRule>
  </conditionalFormatting>
  <conditionalFormatting sqref="C216:D218">
    <cfRule type="containsText" dxfId="479" priority="674" stopIfTrue="1" operator="containsText" text="Discover">
      <formula>NOT(ISERROR(SEARCH("Discover",C216)))</formula>
    </cfRule>
    <cfRule type="containsText" dxfId="478" priority="675" stopIfTrue="1" operator="containsText" text="AMEX">
      <formula>NOT(ISERROR(SEARCH("AMEX",C216)))</formula>
    </cfRule>
    <cfRule type="containsText" dxfId="477" priority="676" stopIfTrue="1" operator="containsText" text="Mom's Discover">
      <formula>NOT(ISERROR(SEARCH("Mom's Discover",C216)))</formula>
    </cfRule>
    <cfRule type="containsText" dxfId="476" priority="677" stopIfTrue="1" operator="containsText" text="Car Payment">
      <formula>NOT(ISERROR(SEARCH("Car Payment",C216)))</formula>
    </cfRule>
    <cfRule type="containsText" dxfId="475" priority="678" stopIfTrue="1" operator="containsText" text="Savings">
      <formula>NOT(ISERROR(SEARCH("Savings",C216)))</formula>
    </cfRule>
    <cfRule type="containsText" dxfId="474" priority="679" stopIfTrue="1" operator="containsText" text="Best Buy">
      <formula>NOT(ISERROR(SEARCH("Best Buy",C216)))</formula>
    </cfRule>
    <cfRule type="containsText" dxfId="473" priority="680" stopIfTrue="1" operator="containsText" text="Visa">
      <formula>NOT(ISERROR(SEARCH("Visa",C216)))</formula>
    </cfRule>
    <cfRule type="containsText" dxfId="472" priority="681" stopIfTrue="1" operator="containsText" text="MC">
      <formula>NOT(ISERROR(SEARCH("MC",C216)))</formula>
    </cfRule>
    <cfRule type="containsText" dxfId="471" priority="682" stopIfTrue="1" operator="containsText" text="Gas">
      <formula>NOT(ISERROR(SEARCH("Gas",C216)))</formula>
    </cfRule>
    <cfRule type="containsText" dxfId="470" priority="683" stopIfTrue="1" operator="containsText" text="SRP">
      <formula>NOT(ISERROR(SEARCH("SRP",C216)))</formula>
    </cfRule>
    <cfRule type="containsText" dxfId="469" priority="684" stopIfTrue="1" operator="containsText" text="Mom's Loans">
      <formula>NOT(ISERROR(SEARCH("Mom's Loans",C216)))</formula>
    </cfRule>
    <cfRule type="containsText" dxfId="468" priority="685" stopIfTrue="1" operator="containsText" text="Interest">
      <formula>NOT(ISERROR(SEARCH("Interest",C216)))</formula>
    </cfRule>
    <cfRule type="containsText" dxfId="467" priority="686" stopIfTrue="1" operator="containsText" text="Water">
      <formula>NOT(ISERROR(SEARCH("Water",C216)))</formula>
    </cfRule>
    <cfRule type="containsText" dxfId="466" priority="687" stopIfTrue="1" operator="containsText" text="Paycheck">
      <formula>NOT(ISERROR(SEARCH("Paycheck",C216)))</formula>
    </cfRule>
    <cfRule type="containsText" dxfId="465" priority="688" stopIfTrue="1" operator="containsText" text="Mortgage">
      <formula>NOT(ISERROR(SEARCH("Mortgage",C216)))</formula>
    </cfRule>
  </conditionalFormatting>
  <conditionalFormatting sqref="C216:D218">
    <cfRule type="cellIs" dxfId="464" priority="673" operator="equal">
      <formula>"Deposit"</formula>
    </cfRule>
  </conditionalFormatting>
  <conditionalFormatting sqref="G264:H266">
    <cfRule type="containsText" dxfId="463" priority="658" stopIfTrue="1" operator="containsText" text="Discover">
      <formula>NOT(ISERROR(SEARCH("Discover",G264)))</formula>
    </cfRule>
    <cfRule type="containsText" dxfId="462" priority="659" stopIfTrue="1" operator="containsText" text="AMEX">
      <formula>NOT(ISERROR(SEARCH("AMEX",G264)))</formula>
    </cfRule>
    <cfRule type="containsText" dxfId="461" priority="660" stopIfTrue="1" operator="containsText" text="Mom's Discover">
      <formula>NOT(ISERROR(SEARCH("Mom's Discover",G264)))</formula>
    </cfRule>
    <cfRule type="containsText" dxfId="460" priority="661" stopIfTrue="1" operator="containsText" text="Car Payment">
      <formula>NOT(ISERROR(SEARCH("Car Payment",G264)))</formula>
    </cfRule>
    <cfRule type="containsText" dxfId="459" priority="662" stopIfTrue="1" operator="containsText" text="Savings">
      <formula>NOT(ISERROR(SEARCH("Savings",G264)))</formula>
    </cfRule>
    <cfRule type="containsText" dxfId="458" priority="663" stopIfTrue="1" operator="containsText" text="Best Buy">
      <formula>NOT(ISERROR(SEARCH("Best Buy",G264)))</formula>
    </cfRule>
    <cfRule type="containsText" dxfId="457" priority="664" stopIfTrue="1" operator="containsText" text="Visa">
      <formula>NOT(ISERROR(SEARCH("Visa",G264)))</formula>
    </cfRule>
    <cfRule type="containsText" dxfId="456" priority="665" stopIfTrue="1" operator="containsText" text="MC">
      <formula>NOT(ISERROR(SEARCH("MC",G264)))</formula>
    </cfRule>
    <cfRule type="containsText" dxfId="455" priority="666" stopIfTrue="1" operator="containsText" text="Gas">
      <formula>NOT(ISERROR(SEARCH("Gas",G264)))</formula>
    </cfRule>
    <cfRule type="containsText" dxfId="454" priority="667" stopIfTrue="1" operator="containsText" text="SRP">
      <formula>NOT(ISERROR(SEARCH("SRP",G264)))</formula>
    </cfRule>
    <cfRule type="containsText" dxfId="453" priority="668" stopIfTrue="1" operator="containsText" text="Mom's Loans">
      <formula>NOT(ISERROR(SEARCH("Mom's Loans",G264)))</formula>
    </cfRule>
    <cfRule type="containsText" dxfId="452" priority="669" stopIfTrue="1" operator="containsText" text="Interest">
      <formula>NOT(ISERROR(SEARCH("Interest",G264)))</formula>
    </cfRule>
    <cfRule type="containsText" dxfId="451" priority="670" stopIfTrue="1" operator="containsText" text="Water">
      <formula>NOT(ISERROR(SEARCH("Water",G264)))</formula>
    </cfRule>
    <cfRule type="containsText" dxfId="450" priority="671" stopIfTrue="1" operator="containsText" text="Paycheck">
      <formula>NOT(ISERROR(SEARCH("Paycheck",G264)))</formula>
    </cfRule>
    <cfRule type="containsText" dxfId="449" priority="672" stopIfTrue="1" operator="containsText" text="Mortgage">
      <formula>NOT(ISERROR(SEARCH("Mortgage",G264)))</formula>
    </cfRule>
  </conditionalFormatting>
  <conditionalFormatting sqref="G264:H266">
    <cfRule type="cellIs" dxfId="448" priority="657" operator="equal">
      <formula>"Deposit"</formula>
    </cfRule>
  </conditionalFormatting>
  <conditionalFormatting sqref="G264:H266">
    <cfRule type="containsText" dxfId="447" priority="642" stopIfTrue="1" operator="containsText" text="Discover">
      <formula>NOT(ISERROR(SEARCH("Discover",G264)))</formula>
    </cfRule>
    <cfRule type="containsText" dxfId="446" priority="643" stopIfTrue="1" operator="containsText" text="AMEX">
      <formula>NOT(ISERROR(SEARCH("AMEX",G264)))</formula>
    </cfRule>
    <cfRule type="containsText" dxfId="445" priority="644" stopIfTrue="1" operator="containsText" text="Mom's Discover">
      <formula>NOT(ISERROR(SEARCH("Mom's Discover",G264)))</formula>
    </cfRule>
    <cfRule type="containsText" dxfId="444" priority="645" stopIfTrue="1" operator="containsText" text="Car Payment">
      <formula>NOT(ISERROR(SEARCH("Car Payment",G264)))</formula>
    </cfRule>
    <cfRule type="containsText" dxfId="443" priority="646" stopIfTrue="1" operator="containsText" text="Savings">
      <formula>NOT(ISERROR(SEARCH("Savings",G264)))</formula>
    </cfRule>
    <cfRule type="containsText" dxfId="442" priority="647" stopIfTrue="1" operator="containsText" text="Best Buy">
      <formula>NOT(ISERROR(SEARCH("Best Buy",G264)))</formula>
    </cfRule>
    <cfRule type="containsText" dxfId="441" priority="648" stopIfTrue="1" operator="containsText" text="Visa">
      <formula>NOT(ISERROR(SEARCH("Visa",G264)))</formula>
    </cfRule>
    <cfRule type="containsText" dxfId="440" priority="649" stopIfTrue="1" operator="containsText" text="MC">
      <formula>NOT(ISERROR(SEARCH("MC",G264)))</formula>
    </cfRule>
    <cfRule type="containsText" dxfId="439" priority="650" stopIfTrue="1" operator="containsText" text="Gas">
      <formula>NOT(ISERROR(SEARCH("Gas",G264)))</formula>
    </cfRule>
    <cfRule type="containsText" dxfId="438" priority="651" stopIfTrue="1" operator="containsText" text="SRP">
      <formula>NOT(ISERROR(SEARCH("SRP",G264)))</formula>
    </cfRule>
    <cfRule type="containsText" dxfId="437" priority="652" stopIfTrue="1" operator="containsText" text="Mom's Loans">
      <formula>NOT(ISERROR(SEARCH("Mom's Loans",G264)))</formula>
    </cfRule>
    <cfRule type="containsText" dxfId="436" priority="653" stopIfTrue="1" operator="containsText" text="Interest">
      <formula>NOT(ISERROR(SEARCH("Interest",G264)))</formula>
    </cfRule>
    <cfRule type="containsText" dxfId="435" priority="654" stopIfTrue="1" operator="containsText" text="Water">
      <formula>NOT(ISERROR(SEARCH("Water",G264)))</formula>
    </cfRule>
    <cfRule type="containsText" dxfId="434" priority="655" stopIfTrue="1" operator="containsText" text="Paycheck">
      <formula>NOT(ISERROR(SEARCH("Paycheck",G264)))</formula>
    </cfRule>
    <cfRule type="containsText" dxfId="433" priority="656" stopIfTrue="1" operator="containsText" text="Mortgage">
      <formula>NOT(ISERROR(SEARCH("Mortgage",G264)))</formula>
    </cfRule>
  </conditionalFormatting>
  <conditionalFormatting sqref="G264:H266">
    <cfRule type="cellIs" dxfId="432" priority="641" operator="equal">
      <formula>"Deposit"</formula>
    </cfRule>
  </conditionalFormatting>
  <conditionalFormatting sqref="M304:N306">
    <cfRule type="containsText" dxfId="431" priority="626" stopIfTrue="1" operator="containsText" text="Discover">
      <formula>NOT(ISERROR(SEARCH("Discover",M304)))</formula>
    </cfRule>
    <cfRule type="containsText" dxfId="430" priority="627" stopIfTrue="1" operator="containsText" text="AMEX">
      <formula>NOT(ISERROR(SEARCH("AMEX",M304)))</formula>
    </cfRule>
    <cfRule type="containsText" dxfId="429" priority="628" stopIfTrue="1" operator="containsText" text="Mom's Discover">
      <formula>NOT(ISERROR(SEARCH("Mom's Discover",M304)))</formula>
    </cfRule>
    <cfRule type="containsText" dxfId="428" priority="629" stopIfTrue="1" operator="containsText" text="Car Payment">
      <formula>NOT(ISERROR(SEARCH("Car Payment",M304)))</formula>
    </cfRule>
    <cfRule type="containsText" dxfId="427" priority="630" stopIfTrue="1" operator="containsText" text="Savings">
      <formula>NOT(ISERROR(SEARCH("Savings",M304)))</formula>
    </cfRule>
    <cfRule type="containsText" dxfId="426" priority="631" stopIfTrue="1" operator="containsText" text="Best Buy">
      <formula>NOT(ISERROR(SEARCH("Best Buy",M304)))</formula>
    </cfRule>
    <cfRule type="containsText" dxfId="425" priority="632" stopIfTrue="1" operator="containsText" text="Visa">
      <formula>NOT(ISERROR(SEARCH("Visa",M304)))</formula>
    </cfRule>
    <cfRule type="containsText" dxfId="424" priority="633" stopIfTrue="1" operator="containsText" text="MC">
      <formula>NOT(ISERROR(SEARCH("MC",M304)))</formula>
    </cfRule>
    <cfRule type="containsText" dxfId="423" priority="634" stopIfTrue="1" operator="containsText" text="Gas">
      <formula>NOT(ISERROR(SEARCH("Gas",M304)))</formula>
    </cfRule>
    <cfRule type="containsText" dxfId="422" priority="635" stopIfTrue="1" operator="containsText" text="SRP">
      <formula>NOT(ISERROR(SEARCH("SRP",M304)))</formula>
    </cfRule>
    <cfRule type="containsText" dxfId="421" priority="636" stopIfTrue="1" operator="containsText" text="Mom's Loans">
      <formula>NOT(ISERROR(SEARCH("Mom's Loans",M304)))</formula>
    </cfRule>
    <cfRule type="containsText" dxfId="420" priority="637" stopIfTrue="1" operator="containsText" text="Interest">
      <formula>NOT(ISERROR(SEARCH("Interest",M304)))</formula>
    </cfRule>
    <cfRule type="containsText" dxfId="419" priority="638" stopIfTrue="1" operator="containsText" text="Water">
      <formula>NOT(ISERROR(SEARCH("Water",M304)))</formula>
    </cfRule>
    <cfRule type="containsText" dxfId="418" priority="639" stopIfTrue="1" operator="containsText" text="Paycheck">
      <formula>NOT(ISERROR(SEARCH("Paycheck",M304)))</formula>
    </cfRule>
    <cfRule type="containsText" dxfId="417" priority="640" stopIfTrue="1" operator="containsText" text="Mortgage">
      <formula>NOT(ISERROR(SEARCH("Mortgage",M304)))</formula>
    </cfRule>
  </conditionalFormatting>
  <conditionalFormatting sqref="M304:N306">
    <cfRule type="cellIs" dxfId="416" priority="625" operator="equal">
      <formula>"Deposit"</formula>
    </cfRule>
  </conditionalFormatting>
  <conditionalFormatting sqref="C360:D362">
    <cfRule type="containsText" dxfId="415" priority="610" stopIfTrue="1" operator="containsText" text="Discover">
      <formula>NOT(ISERROR(SEARCH("Discover",C360)))</formula>
    </cfRule>
    <cfRule type="containsText" dxfId="414" priority="611" stopIfTrue="1" operator="containsText" text="AMEX">
      <formula>NOT(ISERROR(SEARCH("AMEX",C360)))</formula>
    </cfRule>
    <cfRule type="containsText" dxfId="413" priority="612" stopIfTrue="1" operator="containsText" text="Mom's Discover">
      <formula>NOT(ISERROR(SEARCH("Mom's Discover",C360)))</formula>
    </cfRule>
    <cfRule type="containsText" dxfId="412" priority="613" stopIfTrue="1" operator="containsText" text="Car Payment">
      <formula>NOT(ISERROR(SEARCH("Car Payment",C360)))</formula>
    </cfRule>
    <cfRule type="containsText" dxfId="411" priority="614" stopIfTrue="1" operator="containsText" text="Savings">
      <formula>NOT(ISERROR(SEARCH("Savings",C360)))</formula>
    </cfRule>
    <cfRule type="containsText" dxfId="410" priority="615" stopIfTrue="1" operator="containsText" text="Best Buy">
      <formula>NOT(ISERROR(SEARCH("Best Buy",C360)))</formula>
    </cfRule>
    <cfRule type="containsText" dxfId="409" priority="616" stopIfTrue="1" operator="containsText" text="Visa">
      <formula>NOT(ISERROR(SEARCH("Visa",C360)))</formula>
    </cfRule>
    <cfRule type="containsText" dxfId="408" priority="617" stopIfTrue="1" operator="containsText" text="MC">
      <formula>NOT(ISERROR(SEARCH("MC",C360)))</formula>
    </cfRule>
    <cfRule type="containsText" dxfId="407" priority="618" stopIfTrue="1" operator="containsText" text="Gas">
      <formula>NOT(ISERROR(SEARCH("Gas",C360)))</formula>
    </cfRule>
    <cfRule type="containsText" dxfId="406" priority="619" stopIfTrue="1" operator="containsText" text="SRP">
      <formula>NOT(ISERROR(SEARCH("SRP",C360)))</formula>
    </cfRule>
    <cfRule type="containsText" dxfId="405" priority="620" stopIfTrue="1" operator="containsText" text="Mom's Loans">
      <formula>NOT(ISERROR(SEARCH("Mom's Loans",C360)))</formula>
    </cfRule>
    <cfRule type="containsText" dxfId="404" priority="621" stopIfTrue="1" operator="containsText" text="Interest">
      <formula>NOT(ISERROR(SEARCH("Interest",C360)))</formula>
    </cfRule>
    <cfRule type="containsText" dxfId="403" priority="622" stopIfTrue="1" operator="containsText" text="Water">
      <formula>NOT(ISERROR(SEARCH("Water",C360)))</formula>
    </cfRule>
    <cfRule type="containsText" dxfId="402" priority="623" stopIfTrue="1" operator="containsText" text="Paycheck">
      <formula>NOT(ISERROR(SEARCH("Paycheck",C360)))</formula>
    </cfRule>
    <cfRule type="containsText" dxfId="401" priority="624" stopIfTrue="1" operator="containsText" text="Mortgage">
      <formula>NOT(ISERROR(SEARCH("Mortgage",C360)))</formula>
    </cfRule>
  </conditionalFormatting>
  <conditionalFormatting sqref="C360:D362">
    <cfRule type="cellIs" dxfId="400" priority="609" operator="equal">
      <formula>"Deposit"</formula>
    </cfRule>
  </conditionalFormatting>
  <conditionalFormatting sqref="K16:L16">
    <cfRule type="containsText" dxfId="399" priority="482" stopIfTrue="1" operator="containsText" text="Discover">
      <formula>NOT(ISERROR(SEARCH("Discover",K16)))</formula>
    </cfRule>
    <cfRule type="containsText" dxfId="398" priority="483" stopIfTrue="1" operator="containsText" text="AMEX">
      <formula>NOT(ISERROR(SEARCH("AMEX",K16)))</formula>
    </cfRule>
    <cfRule type="containsText" dxfId="397" priority="484" stopIfTrue="1" operator="containsText" text="Mom's Discover">
      <formula>NOT(ISERROR(SEARCH("Mom's Discover",K16)))</formula>
    </cfRule>
    <cfRule type="containsText" dxfId="396" priority="485" stopIfTrue="1" operator="containsText" text="Car Payment">
      <formula>NOT(ISERROR(SEARCH("Car Payment",K16)))</formula>
    </cfRule>
    <cfRule type="containsText" dxfId="395" priority="486" stopIfTrue="1" operator="containsText" text="Savings">
      <formula>NOT(ISERROR(SEARCH("Savings",K16)))</formula>
    </cfRule>
    <cfRule type="containsText" dxfId="394" priority="487" stopIfTrue="1" operator="containsText" text="Best Buy">
      <formula>NOT(ISERROR(SEARCH("Best Buy",K16)))</formula>
    </cfRule>
    <cfRule type="containsText" dxfId="393" priority="488" stopIfTrue="1" operator="containsText" text="Visa">
      <formula>NOT(ISERROR(SEARCH("Visa",K16)))</formula>
    </cfRule>
    <cfRule type="containsText" dxfId="392" priority="489" stopIfTrue="1" operator="containsText" text="MC">
      <formula>NOT(ISERROR(SEARCH("MC",K16)))</formula>
    </cfRule>
    <cfRule type="containsText" dxfId="391" priority="490" stopIfTrue="1" operator="containsText" text="Gas">
      <formula>NOT(ISERROR(SEARCH("Gas",K16)))</formula>
    </cfRule>
    <cfRule type="containsText" dxfId="390" priority="491" stopIfTrue="1" operator="containsText" text="SRP">
      <formula>NOT(ISERROR(SEARCH("SRP",K16)))</formula>
    </cfRule>
    <cfRule type="containsText" dxfId="389" priority="492" stopIfTrue="1" operator="containsText" text="Mom's Loans">
      <formula>NOT(ISERROR(SEARCH("Mom's Loans",K16)))</formula>
    </cfRule>
    <cfRule type="containsText" dxfId="388" priority="493" stopIfTrue="1" operator="containsText" text="Interest">
      <formula>NOT(ISERROR(SEARCH("Interest",K16)))</formula>
    </cfRule>
    <cfRule type="containsText" dxfId="387" priority="494" stopIfTrue="1" operator="containsText" text="Water">
      <formula>NOT(ISERROR(SEARCH("Water",K16)))</formula>
    </cfRule>
    <cfRule type="containsText" dxfId="386" priority="495" stopIfTrue="1" operator="containsText" text="Paycheck">
      <formula>NOT(ISERROR(SEARCH("Paycheck",K16)))</formula>
    </cfRule>
    <cfRule type="containsText" dxfId="385" priority="496" stopIfTrue="1" operator="containsText" text="Mortgage">
      <formula>NOT(ISERROR(SEARCH("Mortgage",K16)))</formula>
    </cfRule>
  </conditionalFormatting>
  <conditionalFormatting sqref="K16:L16">
    <cfRule type="cellIs" dxfId="384" priority="481" operator="equal">
      <formula>"Deposit"</formula>
    </cfRule>
  </conditionalFormatting>
  <conditionalFormatting sqref="K33:L33">
    <cfRule type="containsText" dxfId="383" priority="466" stopIfTrue="1" operator="containsText" text="Discover">
      <formula>NOT(ISERROR(SEARCH("Discover",K33)))</formula>
    </cfRule>
    <cfRule type="containsText" dxfId="382" priority="467" stopIfTrue="1" operator="containsText" text="AMEX">
      <formula>NOT(ISERROR(SEARCH("AMEX",K33)))</formula>
    </cfRule>
    <cfRule type="containsText" dxfId="381" priority="468" stopIfTrue="1" operator="containsText" text="Mom's Discover">
      <formula>NOT(ISERROR(SEARCH("Mom's Discover",K33)))</formula>
    </cfRule>
    <cfRule type="containsText" dxfId="380" priority="469" stopIfTrue="1" operator="containsText" text="Car Payment">
      <formula>NOT(ISERROR(SEARCH("Car Payment",K33)))</formula>
    </cfRule>
    <cfRule type="containsText" dxfId="379" priority="470" stopIfTrue="1" operator="containsText" text="Savings">
      <formula>NOT(ISERROR(SEARCH("Savings",K33)))</formula>
    </cfRule>
    <cfRule type="containsText" dxfId="378" priority="471" stopIfTrue="1" operator="containsText" text="Best Buy">
      <formula>NOT(ISERROR(SEARCH("Best Buy",K33)))</formula>
    </cfRule>
    <cfRule type="containsText" dxfId="377" priority="472" stopIfTrue="1" operator="containsText" text="Visa">
      <formula>NOT(ISERROR(SEARCH("Visa",K33)))</formula>
    </cfRule>
    <cfRule type="containsText" dxfId="376" priority="473" stopIfTrue="1" operator="containsText" text="MC">
      <formula>NOT(ISERROR(SEARCH("MC",K33)))</formula>
    </cfRule>
    <cfRule type="containsText" dxfId="375" priority="474" stopIfTrue="1" operator="containsText" text="Gas">
      <formula>NOT(ISERROR(SEARCH("Gas",K33)))</formula>
    </cfRule>
    <cfRule type="containsText" dxfId="374" priority="475" stopIfTrue="1" operator="containsText" text="SRP">
      <formula>NOT(ISERROR(SEARCH("SRP",K33)))</formula>
    </cfRule>
    <cfRule type="containsText" dxfId="373" priority="476" stopIfTrue="1" operator="containsText" text="Mom's Loans">
      <formula>NOT(ISERROR(SEARCH("Mom's Loans",K33)))</formula>
    </cfRule>
    <cfRule type="containsText" dxfId="372" priority="477" stopIfTrue="1" operator="containsText" text="Interest">
      <formula>NOT(ISERROR(SEARCH("Interest",K33)))</formula>
    </cfRule>
    <cfRule type="containsText" dxfId="371" priority="478" stopIfTrue="1" operator="containsText" text="Water">
      <formula>NOT(ISERROR(SEARCH("Water",K33)))</formula>
    </cfRule>
    <cfRule type="containsText" dxfId="370" priority="479" stopIfTrue="1" operator="containsText" text="Paycheck">
      <formula>NOT(ISERROR(SEARCH("Paycheck",K33)))</formula>
    </cfRule>
    <cfRule type="containsText" dxfId="369" priority="480" stopIfTrue="1" operator="containsText" text="Mortgage">
      <formula>NOT(ISERROR(SEARCH("Mortgage",K33)))</formula>
    </cfRule>
  </conditionalFormatting>
  <conditionalFormatting sqref="K33:L33">
    <cfRule type="cellIs" dxfId="368" priority="465" operator="equal">
      <formula>"Deposit"</formula>
    </cfRule>
  </conditionalFormatting>
  <conditionalFormatting sqref="J209">
    <cfRule type="containsText" dxfId="367" priority="450" stopIfTrue="1" operator="containsText" text="Discover">
      <formula>NOT(ISERROR(SEARCH("Discover",J209)))</formula>
    </cfRule>
    <cfRule type="containsText" dxfId="366" priority="451" stopIfTrue="1" operator="containsText" text="AMEX">
      <formula>NOT(ISERROR(SEARCH("AMEX",J209)))</formula>
    </cfRule>
    <cfRule type="containsText" dxfId="365" priority="452" stopIfTrue="1" operator="containsText" text="Mom's Discover">
      <formula>NOT(ISERROR(SEARCH("Mom's Discover",J209)))</formula>
    </cfRule>
    <cfRule type="containsText" dxfId="364" priority="453" stopIfTrue="1" operator="containsText" text="Car Payment">
      <formula>NOT(ISERROR(SEARCH("Car Payment",J209)))</formula>
    </cfRule>
    <cfRule type="containsText" dxfId="363" priority="454" stopIfTrue="1" operator="containsText" text="Savings">
      <formula>NOT(ISERROR(SEARCH("Savings",J209)))</formula>
    </cfRule>
    <cfRule type="containsText" dxfId="362" priority="455" stopIfTrue="1" operator="containsText" text="Best Buy">
      <formula>NOT(ISERROR(SEARCH("Best Buy",J209)))</formula>
    </cfRule>
    <cfRule type="containsText" dxfId="361" priority="456" stopIfTrue="1" operator="containsText" text="Visa">
      <formula>NOT(ISERROR(SEARCH("Visa",J209)))</formula>
    </cfRule>
    <cfRule type="containsText" dxfId="360" priority="457" stopIfTrue="1" operator="containsText" text="MC">
      <formula>NOT(ISERROR(SEARCH("MC",J209)))</formula>
    </cfRule>
    <cfRule type="containsText" dxfId="359" priority="458" stopIfTrue="1" operator="containsText" text="Gas">
      <formula>NOT(ISERROR(SEARCH("Gas",J209)))</formula>
    </cfRule>
    <cfRule type="containsText" dxfId="358" priority="459" stopIfTrue="1" operator="containsText" text="SRP">
      <formula>NOT(ISERROR(SEARCH("SRP",J209)))</formula>
    </cfRule>
    <cfRule type="containsText" dxfId="357" priority="460" stopIfTrue="1" operator="containsText" text="Mom's Loans">
      <formula>NOT(ISERROR(SEARCH("Mom's Loans",J209)))</formula>
    </cfRule>
    <cfRule type="containsText" dxfId="356" priority="461" stopIfTrue="1" operator="containsText" text="Interest">
      <formula>NOT(ISERROR(SEARCH("Interest",J209)))</formula>
    </cfRule>
    <cfRule type="containsText" dxfId="355" priority="462" stopIfTrue="1" operator="containsText" text="Water">
      <formula>NOT(ISERROR(SEARCH("Water",J209)))</formula>
    </cfRule>
    <cfRule type="containsText" dxfId="354" priority="463" stopIfTrue="1" operator="containsText" text="Paycheck">
      <formula>NOT(ISERROR(SEARCH("Paycheck",J209)))</formula>
    </cfRule>
    <cfRule type="containsText" dxfId="353" priority="464" stopIfTrue="1" operator="containsText" text="Mortgage">
      <formula>NOT(ISERROR(SEARCH("Mortgage",J209)))</formula>
    </cfRule>
  </conditionalFormatting>
  <conditionalFormatting sqref="J209">
    <cfRule type="cellIs" dxfId="352" priority="449" operator="equal">
      <formula>"Deposit"</formula>
    </cfRule>
  </conditionalFormatting>
  <conditionalFormatting sqref="N256">
    <cfRule type="containsText" dxfId="351" priority="434" stopIfTrue="1" operator="containsText" text="Discover">
      <formula>NOT(ISERROR(SEARCH("Discover",N256)))</formula>
    </cfRule>
    <cfRule type="containsText" dxfId="350" priority="435" stopIfTrue="1" operator="containsText" text="AMEX">
      <formula>NOT(ISERROR(SEARCH("AMEX",N256)))</formula>
    </cfRule>
    <cfRule type="containsText" dxfId="349" priority="436" stopIfTrue="1" operator="containsText" text="Mom's Discover">
      <formula>NOT(ISERROR(SEARCH("Mom's Discover",N256)))</formula>
    </cfRule>
    <cfRule type="containsText" dxfId="348" priority="437" stopIfTrue="1" operator="containsText" text="Car Payment">
      <formula>NOT(ISERROR(SEARCH("Car Payment",N256)))</formula>
    </cfRule>
    <cfRule type="containsText" dxfId="347" priority="438" stopIfTrue="1" operator="containsText" text="Savings">
      <formula>NOT(ISERROR(SEARCH("Savings",N256)))</formula>
    </cfRule>
    <cfRule type="containsText" dxfId="346" priority="439" stopIfTrue="1" operator="containsText" text="Best Buy">
      <formula>NOT(ISERROR(SEARCH("Best Buy",N256)))</formula>
    </cfRule>
    <cfRule type="containsText" dxfId="345" priority="440" stopIfTrue="1" operator="containsText" text="Visa">
      <formula>NOT(ISERROR(SEARCH("Visa",N256)))</formula>
    </cfRule>
    <cfRule type="containsText" dxfId="344" priority="441" stopIfTrue="1" operator="containsText" text="MC">
      <formula>NOT(ISERROR(SEARCH("MC",N256)))</formula>
    </cfRule>
    <cfRule type="containsText" dxfId="343" priority="442" stopIfTrue="1" operator="containsText" text="Gas">
      <formula>NOT(ISERROR(SEARCH("Gas",N256)))</formula>
    </cfRule>
    <cfRule type="containsText" dxfId="342" priority="443" stopIfTrue="1" operator="containsText" text="SRP">
      <formula>NOT(ISERROR(SEARCH("SRP",N256)))</formula>
    </cfRule>
    <cfRule type="containsText" dxfId="341" priority="444" stopIfTrue="1" operator="containsText" text="Mom's Loans">
      <formula>NOT(ISERROR(SEARCH("Mom's Loans",N256)))</formula>
    </cfRule>
    <cfRule type="containsText" dxfId="340" priority="445" stopIfTrue="1" operator="containsText" text="Interest">
      <formula>NOT(ISERROR(SEARCH("Interest",N256)))</formula>
    </cfRule>
    <cfRule type="containsText" dxfId="339" priority="446" stopIfTrue="1" operator="containsText" text="Water">
      <formula>NOT(ISERROR(SEARCH("Water",N256)))</formula>
    </cfRule>
    <cfRule type="containsText" dxfId="338" priority="447" stopIfTrue="1" operator="containsText" text="Paycheck">
      <formula>NOT(ISERROR(SEARCH("Paycheck",N256)))</formula>
    </cfRule>
    <cfRule type="containsText" dxfId="337" priority="448" stopIfTrue="1" operator="containsText" text="Mortgage">
      <formula>NOT(ISERROR(SEARCH("Mortgage",N256)))</formula>
    </cfRule>
  </conditionalFormatting>
  <conditionalFormatting sqref="N256">
    <cfRule type="cellIs" dxfId="336" priority="433" operator="equal">
      <formula>"Deposit"</formula>
    </cfRule>
  </conditionalFormatting>
  <conditionalFormatting sqref="F304">
    <cfRule type="containsText" dxfId="335" priority="418" stopIfTrue="1" operator="containsText" text="Discover">
      <formula>NOT(ISERROR(SEARCH("Discover",F304)))</formula>
    </cfRule>
    <cfRule type="containsText" dxfId="334" priority="419" stopIfTrue="1" operator="containsText" text="AMEX">
      <formula>NOT(ISERROR(SEARCH("AMEX",F304)))</formula>
    </cfRule>
    <cfRule type="containsText" dxfId="333" priority="420" stopIfTrue="1" operator="containsText" text="Mom's Discover">
      <formula>NOT(ISERROR(SEARCH("Mom's Discover",F304)))</formula>
    </cfRule>
    <cfRule type="containsText" dxfId="332" priority="421" stopIfTrue="1" operator="containsText" text="Car Payment">
      <formula>NOT(ISERROR(SEARCH("Car Payment",F304)))</formula>
    </cfRule>
    <cfRule type="containsText" dxfId="331" priority="422" stopIfTrue="1" operator="containsText" text="Savings">
      <formula>NOT(ISERROR(SEARCH("Savings",F304)))</formula>
    </cfRule>
    <cfRule type="containsText" dxfId="330" priority="423" stopIfTrue="1" operator="containsText" text="Best Buy">
      <formula>NOT(ISERROR(SEARCH("Best Buy",F304)))</formula>
    </cfRule>
    <cfRule type="containsText" dxfId="329" priority="424" stopIfTrue="1" operator="containsText" text="Visa">
      <formula>NOT(ISERROR(SEARCH("Visa",F304)))</formula>
    </cfRule>
    <cfRule type="containsText" dxfId="328" priority="425" stopIfTrue="1" operator="containsText" text="MC">
      <formula>NOT(ISERROR(SEARCH("MC",F304)))</formula>
    </cfRule>
    <cfRule type="containsText" dxfId="327" priority="426" stopIfTrue="1" operator="containsText" text="Gas">
      <formula>NOT(ISERROR(SEARCH("Gas",F304)))</formula>
    </cfRule>
    <cfRule type="containsText" dxfId="326" priority="427" stopIfTrue="1" operator="containsText" text="SRP">
      <formula>NOT(ISERROR(SEARCH("SRP",F304)))</formula>
    </cfRule>
    <cfRule type="containsText" dxfId="325" priority="428" stopIfTrue="1" operator="containsText" text="Mom's Loans">
      <formula>NOT(ISERROR(SEARCH("Mom's Loans",F304)))</formula>
    </cfRule>
    <cfRule type="containsText" dxfId="324" priority="429" stopIfTrue="1" operator="containsText" text="Interest">
      <formula>NOT(ISERROR(SEARCH("Interest",F304)))</formula>
    </cfRule>
    <cfRule type="containsText" dxfId="323" priority="430" stopIfTrue="1" operator="containsText" text="Water">
      <formula>NOT(ISERROR(SEARCH("Water",F304)))</formula>
    </cfRule>
    <cfRule type="containsText" dxfId="322" priority="431" stopIfTrue="1" operator="containsText" text="Paycheck">
      <formula>NOT(ISERROR(SEARCH("Paycheck",F304)))</formula>
    </cfRule>
    <cfRule type="containsText" dxfId="321" priority="432" stopIfTrue="1" operator="containsText" text="Mortgage">
      <formula>NOT(ISERROR(SEARCH("Mortgage",F304)))</formula>
    </cfRule>
  </conditionalFormatting>
  <conditionalFormatting sqref="F304">
    <cfRule type="cellIs" dxfId="320" priority="417" operator="equal">
      <formula>"Deposit"</formula>
    </cfRule>
  </conditionalFormatting>
  <conditionalFormatting sqref="K16">
    <cfRule type="containsText" dxfId="319" priority="306" stopIfTrue="1" operator="containsText" text="Discover">
      <formula>NOT(ISERROR(SEARCH("Discover",K16)))</formula>
    </cfRule>
    <cfRule type="containsText" dxfId="318" priority="307" stopIfTrue="1" operator="containsText" text="AMEX">
      <formula>NOT(ISERROR(SEARCH("AMEX",K16)))</formula>
    </cfRule>
    <cfRule type="containsText" dxfId="317" priority="308" stopIfTrue="1" operator="containsText" text="Mom's Discover">
      <formula>NOT(ISERROR(SEARCH("Mom's Discover",K16)))</formula>
    </cfRule>
    <cfRule type="containsText" dxfId="316" priority="309" stopIfTrue="1" operator="containsText" text="Car Payment">
      <formula>NOT(ISERROR(SEARCH("Car Payment",K16)))</formula>
    </cfRule>
    <cfRule type="containsText" dxfId="315" priority="310" stopIfTrue="1" operator="containsText" text="Savings">
      <formula>NOT(ISERROR(SEARCH("Savings",K16)))</formula>
    </cfRule>
    <cfRule type="containsText" dxfId="314" priority="311" stopIfTrue="1" operator="containsText" text="Best Buy">
      <formula>NOT(ISERROR(SEARCH("Best Buy",K16)))</formula>
    </cfRule>
    <cfRule type="containsText" dxfId="313" priority="312" stopIfTrue="1" operator="containsText" text="Visa">
      <formula>NOT(ISERROR(SEARCH("Visa",K16)))</formula>
    </cfRule>
    <cfRule type="containsText" dxfId="312" priority="313" stopIfTrue="1" operator="containsText" text="MC">
      <formula>NOT(ISERROR(SEARCH("MC",K16)))</formula>
    </cfRule>
    <cfRule type="containsText" dxfId="311" priority="314" stopIfTrue="1" operator="containsText" text="Gas">
      <formula>NOT(ISERROR(SEARCH("Gas",K16)))</formula>
    </cfRule>
    <cfRule type="containsText" dxfId="310" priority="315" stopIfTrue="1" operator="containsText" text="SRP">
      <formula>NOT(ISERROR(SEARCH("SRP",K16)))</formula>
    </cfRule>
    <cfRule type="containsText" dxfId="309" priority="316" stopIfTrue="1" operator="containsText" text="Mom's Loans">
      <formula>NOT(ISERROR(SEARCH("Mom's Loans",K16)))</formula>
    </cfRule>
    <cfRule type="containsText" dxfId="308" priority="317" stopIfTrue="1" operator="containsText" text="Interest">
      <formula>NOT(ISERROR(SEARCH("Interest",K16)))</formula>
    </cfRule>
    <cfRule type="containsText" dxfId="307" priority="318" stopIfTrue="1" operator="containsText" text="Water">
      <formula>NOT(ISERROR(SEARCH("Water",K16)))</formula>
    </cfRule>
    <cfRule type="containsText" dxfId="306" priority="319" stopIfTrue="1" operator="containsText" text="Paycheck">
      <formula>NOT(ISERROR(SEARCH("Paycheck",K16)))</formula>
    </cfRule>
    <cfRule type="containsText" dxfId="305" priority="320" stopIfTrue="1" operator="containsText" text="Mortgage">
      <formula>NOT(ISERROR(SEARCH("Mortgage",K16)))</formula>
    </cfRule>
  </conditionalFormatting>
  <conditionalFormatting sqref="K16">
    <cfRule type="cellIs" dxfId="304" priority="305" operator="equal">
      <formula>"Deposit"</formula>
    </cfRule>
  </conditionalFormatting>
  <conditionalFormatting sqref="K33">
    <cfRule type="containsText" dxfId="303" priority="290" stopIfTrue="1" operator="containsText" text="Discover">
      <formula>NOT(ISERROR(SEARCH("Discover",K33)))</formula>
    </cfRule>
    <cfRule type="containsText" dxfId="302" priority="291" stopIfTrue="1" operator="containsText" text="AMEX">
      <formula>NOT(ISERROR(SEARCH("AMEX",K33)))</formula>
    </cfRule>
    <cfRule type="containsText" dxfId="301" priority="292" stopIfTrue="1" operator="containsText" text="Mom's Discover">
      <formula>NOT(ISERROR(SEARCH("Mom's Discover",K33)))</formula>
    </cfRule>
    <cfRule type="containsText" dxfId="300" priority="293" stopIfTrue="1" operator="containsText" text="Car Payment">
      <formula>NOT(ISERROR(SEARCH("Car Payment",K33)))</formula>
    </cfRule>
    <cfRule type="containsText" dxfId="299" priority="294" stopIfTrue="1" operator="containsText" text="Savings">
      <formula>NOT(ISERROR(SEARCH("Savings",K33)))</formula>
    </cfRule>
    <cfRule type="containsText" dxfId="298" priority="295" stopIfTrue="1" operator="containsText" text="Best Buy">
      <formula>NOT(ISERROR(SEARCH("Best Buy",K33)))</formula>
    </cfRule>
    <cfRule type="containsText" dxfId="297" priority="296" stopIfTrue="1" operator="containsText" text="Visa">
      <formula>NOT(ISERROR(SEARCH("Visa",K33)))</formula>
    </cfRule>
    <cfRule type="containsText" dxfId="296" priority="297" stopIfTrue="1" operator="containsText" text="MC">
      <formula>NOT(ISERROR(SEARCH("MC",K33)))</formula>
    </cfRule>
    <cfRule type="containsText" dxfId="295" priority="298" stopIfTrue="1" operator="containsText" text="Gas">
      <formula>NOT(ISERROR(SEARCH("Gas",K33)))</formula>
    </cfRule>
    <cfRule type="containsText" dxfId="294" priority="299" stopIfTrue="1" operator="containsText" text="SRP">
      <formula>NOT(ISERROR(SEARCH("SRP",K33)))</formula>
    </cfRule>
    <cfRule type="containsText" dxfId="293" priority="300" stopIfTrue="1" operator="containsText" text="Mom's Loans">
      <formula>NOT(ISERROR(SEARCH("Mom's Loans",K33)))</formula>
    </cfRule>
    <cfRule type="containsText" dxfId="292" priority="301" stopIfTrue="1" operator="containsText" text="Interest">
      <formula>NOT(ISERROR(SEARCH("Interest",K33)))</formula>
    </cfRule>
    <cfRule type="containsText" dxfId="291" priority="302" stopIfTrue="1" operator="containsText" text="Water">
      <formula>NOT(ISERROR(SEARCH("Water",K33)))</formula>
    </cfRule>
    <cfRule type="containsText" dxfId="290" priority="303" stopIfTrue="1" operator="containsText" text="Paycheck">
      <formula>NOT(ISERROR(SEARCH("Paycheck",K33)))</formula>
    </cfRule>
    <cfRule type="containsText" dxfId="289" priority="304" stopIfTrue="1" operator="containsText" text="Mortgage">
      <formula>NOT(ISERROR(SEARCH("Mortgage",K33)))</formula>
    </cfRule>
  </conditionalFormatting>
  <conditionalFormatting sqref="K33">
    <cfRule type="cellIs" dxfId="288" priority="289" operator="equal">
      <formula>"Deposit"</formula>
    </cfRule>
  </conditionalFormatting>
  <conditionalFormatting sqref="K208:L208">
    <cfRule type="containsText" dxfId="287" priority="274" stopIfTrue="1" operator="containsText" text="Discover">
      <formula>NOT(ISERROR(SEARCH("Discover",K208)))</formula>
    </cfRule>
    <cfRule type="containsText" dxfId="286" priority="275" stopIfTrue="1" operator="containsText" text="AMEX">
      <formula>NOT(ISERROR(SEARCH("AMEX",K208)))</formula>
    </cfRule>
    <cfRule type="containsText" dxfId="285" priority="276" stopIfTrue="1" operator="containsText" text="Mom's Discover">
      <formula>NOT(ISERROR(SEARCH("Mom's Discover",K208)))</formula>
    </cfRule>
    <cfRule type="containsText" dxfId="284" priority="277" stopIfTrue="1" operator="containsText" text="Car Payment">
      <formula>NOT(ISERROR(SEARCH("Car Payment",K208)))</formula>
    </cfRule>
    <cfRule type="containsText" dxfId="283" priority="278" stopIfTrue="1" operator="containsText" text="Savings">
      <formula>NOT(ISERROR(SEARCH("Savings",K208)))</formula>
    </cfRule>
    <cfRule type="containsText" dxfId="282" priority="279" stopIfTrue="1" operator="containsText" text="Best Buy">
      <formula>NOT(ISERROR(SEARCH("Best Buy",K208)))</formula>
    </cfRule>
    <cfRule type="containsText" dxfId="281" priority="280" stopIfTrue="1" operator="containsText" text="Visa">
      <formula>NOT(ISERROR(SEARCH("Visa",K208)))</formula>
    </cfRule>
    <cfRule type="containsText" dxfId="280" priority="281" stopIfTrue="1" operator="containsText" text="MC">
      <formula>NOT(ISERROR(SEARCH("MC",K208)))</formula>
    </cfRule>
    <cfRule type="containsText" dxfId="279" priority="282" stopIfTrue="1" operator="containsText" text="Gas">
      <formula>NOT(ISERROR(SEARCH("Gas",K208)))</formula>
    </cfRule>
    <cfRule type="containsText" dxfId="278" priority="283" stopIfTrue="1" operator="containsText" text="SRP">
      <formula>NOT(ISERROR(SEARCH("SRP",K208)))</formula>
    </cfRule>
    <cfRule type="containsText" dxfId="277" priority="284" stopIfTrue="1" operator="containsText" text="Mom's Loans">
      <formula>NOT(ISERROR(SEARCH("Mom's Loans",K208)))</formula>
    </cfRule>
    <cfRule type="containsText" dxfId="276" priority="285" stopIfTrue="1" operator="containsText" text="Interest">
      <formula>NOT(ISERROR(SEARCH("Interest",K208)))</formula>
    </cfRule>
    <cfRule type="containsText" dxfId="275" priority="286" stopIfTrue="1" operator="containsText" text="Water">
      <formula>NOT(ISERROR(SEARCH("Water",K208)))</formula>
    </cfRule>
    <cfRule type="containsText" dxfId="274" priority="287" stopIfTrue="1" operator="containsText" text="Paycheck">
      <formula>NOT(ISERROR(SEARCH("Paycheck",K208)))</formula>
    </cfRule>
    <cfRule type="containsText" dxfId="273" priority="288" stopIfTrue="1" operator="containsText" text="Mortgage">
      <formula>NOT(ISERROR(SEARCH("Mortgage",K208)))</formula>
    </cfRule>
  </conditionalFormatting>
  <conditionalFormatting sqref="K208:L208">
    <cfRule type="cellIs" dxfId="272" priority="273" operator="equal">
      <formula>"Deposit"</formula>
    </cfRule>
  </conditionalFormatting>
  <conditionalFormatting sqref="K208">
    <cfRule type="containsText" dxfId="271" priority="258" stopIfTrue="1" operator="containsText" text="Discover">
      <formula>NOT(ISERROR(SEARCH("Discover",K208)))</formula>
    </cfRule>
    <cfRule type="containsText" dxfId="270" priority="259" stopIfTrue="1" operator="containsText" text="AMEX">
      <formula>NOT(ISERROR(SEARCH("AMEX",K208)))</formula>
    </cfRule>
    <cfRule type="containsText" dxfId="269" priority="260" stopIfTrue="1" operator="containsText" text="Mom's Discover">
      <formula>NOT(ISERROR(SEARCH("Mom's Discover",K208)))</formula>
    </cfRule>
    <cfRule type="containsText" dxfId="268" priority="261" stopIfTrue="1" operator="containsText" text="Car Payment">
      <formula>NOT(ISERROR(SEARCH("Car Payment",K208)))</formula>
    </cfRule>
    <cfRule type="containsText" dxfId="267" priority="262" stopIfTrue="1" operator="containsText" text="Savings">
      <formula>NOT(ISERROR(SEARCH("Savings",K208)))</formula>
    </cfRule>
    <cfRule type="containsText" dxfId="266" priority="263" stopIfTrue="1" operator="containsText" text="Best Buy">
      <formula>NOT(ISERROR(SEARCH("Best Buy",K208)))</formula>
    </cfRule>
    <cfRule type="containsText" dxfId="265" priority="264" stopIfTrue="1" operator="containsText" text="Visa">
      <formula>NOT(ISERROR(SEARCH("Visa",K208)))</formula>
    </cfRule>
    <cfRule type="containsText" dxfId="264" priority="265" stopIfTrue="1" operator="containsText" text="MC">
      <formula>NOT(ISERROR(SEARCH("MC",K208)))</formula>
    </cfRule>
    <cfRule type="containsText" dxfId="263" priority="266" stopIfTrue="1" operator="containsText" text="Gas">
      <formula>NOT(ISERROR(SEARCH("Gas",K208)))</formula>
    </cfRule>
    <cfRule type="containsText" dxfId="262" priority="267" stopIfTrue="1" operator="containsText" text="SRP">
      <formula>NOT(ISERROR(SEARCH("SRP",K208)))</formula>
    </cfRule>
    <cfRule type="containsText" dxfId="261" priority="268" stopIfTrue="1" operator="containsText" text="Mom's Loans">
      <formula>NOT(ISERROR(SEARCH("Mom's Loans",K208)))</formula>
    </cfRule>
    <cfRule type="containsText" dxfId="260" priority="269" stopIfTrue="1" operator="containsText" text="Interest">
      <formula>NOT(ISERROR(SEARCH("Interest",K208)))</formula>
    </cfRule>
    <cfRule type="containsText" dxfId="259" priority="270" stopIfTrue="1" operator="containsText" text="Water">
      <formula>NOT(ISERROR(SEARCH("Water",K208)))</formula>
    </cfRule>
    <cfRule type="containsText" dxfId="258" priority="271" stopIfTrue="1" operator="containsText" text="Paycheck">
      <formula>NOT(ISERROR(SEARCH("Paycheck",K208)))</formula>
    </cfRule>
    <cfRule type="containsText" dxfId="257" priority="272" stopIfTrue="1" operator="containsText" text="Mortgage">
      <formula>NOT(ISERROR(SEARCH("Mortgage",K208)))</formula>
    </cfRule>
  </conditionalFormatting>
  <conditionalFormatting sqref="K208">
    <cfRule type="cellIs" dxfId="256" priority="257" operator="equal">
      <formula>"Deposit"</formula>
    </cfRule>
  </conditionalFormatting>
  <conditionalFormatting sqref="K184:L184">
    <cfRule type="containsText" dxfId="255" priority="242" stopIfTrue="1" operator="containsText" text="Discover">
      <formula>NOT(ISERROR(SEARCH("Discover",K184)))</formula>
    </cfRule>
    <cfRule type="containsText" dxfId="254" priority="243" stopIfTrue="1" operator="containsText" text="AMEX">
      <formula>NOT(ISERROR(SEARCH("AMEX",K184)))</formula>
    </cfRule>
    <cfRule type="containsText" dxfId="253" priority="244" stopIfTrue="1" operator="containsText" text="Mom's Discover">
      <formula>NOT(ISERROR(SEARCH("Mom's Discover",K184)))</formula>
    </cfRule>
    <cfRule type="containsText" dxfId="252" priority="245" stopIfTrue="1" operator="containsText" text="Car Payment">
      <formula>NOT(ISERROR(SEARCH("Car Payment",K184)))</formula>
    </cfRule>
    <cfRule type="containsText" dxfId="251" priority="246" stopIfTrue="1" operator="containsText" text="Savings">
      <formula>NOT(ISERROR(SEARCH("Savings",K184)))</formula>
    </cfRule>
    <cfRule type="containsText" dxfId="250" priority="247" stopIfTrue="1" operator="containsText" text="Best Buy">
      <formula>NOT(ISERROR(SEARCH("Best Buy",K184)))</formula>
    </cfRule>
    <cfRule type="containsText" dxfId="249" priority="248" stopIfTrue="1" operator="containsText" text="Visa">
      <formula>NOT(ISERROR(SEARCH("Visa",K184)))</formula>
    </cfRule>
    <cfRule type="containsText" dxfId="248" priority="249" stopIfTrue="1" operator="containsText" text="MC">
      <formula>NOT(ISERROR(SEARCH("MC",K184)))</formula>
    </cfRule>
    <cfRule type="containsText" dxfId="247" priority="250" stopIfTrue="1" operator="containsText" text="Gas">
      <formula>NOT(ISERROR(SEARCH("Gas",K184)))</formula>
    </cfRule>
    <cfRule type="containsText" dxfId="246" priority="251" stopIfTrue="1" operator="containsText" text="SRP">
      <formula>NOT(ISERROR(SEARCH("SRP",K184)))</formula>
    </cfRule>
    <cfRule type="containsText" dxfId="245" priority="252" stopIfTrue="1" operator="containsText" text="Mom's Loans">
      <formula>NOT(ISERROR(SEARCH("Mom's Loans",K184)))</formula>
    </cfRule>
    <cfRule type="containsText" dxfId="244" priority="253" stopIfTrue="1" operator="containsText" text="Interest">
      <formula>NOT(ISERROR(SEARCH("Interest",K184)))</formula>
    </cfRule>
    <cfRule type="containsText" dxfId="243" priority="254" stopIfTrue="1" operator="containsText" text="Water">
      <formula>NOT(ISERROR(SEARCH("Water",K184)))</formula>
    </cfRule>
    <cfRule type="containsText" dxfId="242" priority="255" stopIfTrue="1" operator="containsText" text="Paycheck">
      <formula>NOT(ISERROR(SEARCH("Paycheck",K184)))</formula>
    </cfRule>
    <cfRule type="containsText" dxfId="241" priority="256" stopIfTrue="1" operator="containsText" text="Mortgage">
      <formula>NOT(ISERROR(SEARCH("Mortgage",K184)))</formula>
    </cfRule>
  </conditionalFormatting>
  <conditionalFormatting sqref="K184:L184">
    <cfRule type="cellIs" dxfId="240" priority="241" operator="equal">
      <formula>"Deposit"</formula>
    </cfRule>
  </conditionalFormatting>
  <conditionalFormatting sqref="K184">
    <cfRule type="containsText" dxfId="239" priority="226" stopIfTrue="1" operator="containsText" text="Discover">
      <formula>NOT(ISERROR(SEARCH("Discover",K184)))</formula>
    </cfRule>
    <cfRule type="containsText" dxfId="238" priority="227" stopIfTrue="1" operator="containsText" text="AMEX">
      <formula>NOT(ISERROR(SEARCH("AMEX",K184)))</formula>
    </cfRule>
    <cfRule type="containsText" dxfId="237" priority="228" stopIfTrue="1" operator="containsText" text="Mom's Discover">
      <formula>NOT(ISERROR(SEARCH("Mom's Discover",K184)))</formula>
    </cfRule>
    <cfRule type="containsText" dxfId="236" priority="229" stopIfTrue="1" operator="containsText" text="Car Payment">
      <formula>NOT(ISERROR(SEARCH("Car Payment",K184)))</formula>
    </cfRule>
    <cfRule type="containsText" dxfId="235" priority="230" stopIfTrue="1" operator="containsText" text="Savings">
      <formula>NOT(ISERROR(SEARCH("Savings",K184)))</formula>
    </cfRule>
    <cfRule type="containsText" dxfId="234" priority="231" stopIfTrue="1" operator="containsText" text="Best Buy">
      <formula>NOT(ISERROR(SEARCH("Best Buy",K184)))</formula>
    </cfRule>
    <cfRule type="containsText" dxfId="233" priority="232" stopIfTrue="1" operator="containsText" text="Visa">
      <formula>NOT(ISERROR(SEARCH("Visa",K184)))</formula>
    </cfRule>
    <cfRule type="containsText" dxfId="232" priority="233" stopIfTrue="1" operator="containsText" text="MC">
      <formula>NOT(ISERROR(SEARCH("MC",K184)))</formula>
    </cfRule>
    <cfRule type="containsText" dxfId="231" priority="234" stopIfTrue="1" operator="containsText" text="Gas">
      <formula>NOT(ISERROR(SEARCH("Gas",K184)))</formula>
    </cfRule>
    <cfRule type="containsText" dxfId="230" priority="235" stopIfTrue="1" operator="containsText" text="SRP">
      <formula>NOT(ISERROR(SEARCH("SRP",K184)))</formula>
    </cfRule>
    <cfRule type="containsText" dxfId="229" priority="236" stopIfTrue="1" operator="containsText" text="Mom's Loans">
      <formula>NOT(ISERROR(SEARCH("Mom's Loans",K184)))</formula>
    </cfRule>
    <cfRule type="containsText" dxfId="228" priority="237" stopIfTrue="1" operator="containsText" text="Interest">
      <formula>NOT(ISERROR(SEARCH("Interest",K184)))</formula>
    </cfRule>
    <cfRule type="containsText" dxfId="227" priority="238" stopIfTrue="1" operator="containsText" text="Water">
      <formula>NOT(ISERROR(SEARCH("Water",K184)))</formula>
    </cfRule>
    <cfRule type="containsText" dxfId="226" priority="239" stopIfTrue="1" operator="containsText" text="Paycheck">
      <formula>NOT(ISERROR(SEARCH("Paycheck",K184)))</formula>
    </cfRule>
    <cfRule type="containsText" dxfId="225" priority="240" stopIfTrue="1" operator="containsText" text="Mortgage">
      <formula>NOT(ISERROR(SEARCH("Mortgage",K184)))</formula>
    </cfRule>
  </conditionalFormatting>
  <conditionalFormatting sqref="K184">
    <cfRule type="cellIs" dxfId="224" priority="225" operator="equal">
      <formula>"Deposit"</formula>
    </cfRule>
  </conditionalFormatting>
  <conditionalFormatting sqref="K224:L224">
    <cfRule type="containsText" dxfId="223" priority="210" stopIfTrue="1" operator="containsText" text="Discover">
      <formula>NOT(ISERROR(SEARCH("Discover",K224)))</formula>
    </cfRule>
    <cfRule type="containsText" dxfId="222" priority="211" stopIfTrue="1" operator="containsText" text="AMEX">
      <formula>NOT(ISERROR(SEARCH("AMEX",K224)))</formula>
    </cfRule>
    <cfRule type="containsText" dxfId="221" priority="212" stopIfTrue="1" operator="containsText" text="Mom's Discover">
      <formula>NOT(ISERROR(SEARCH("Mom's Discover",K224)))</formula>
    </cfRule>
    <cfRule type="containsText" dxfId="220" priority="213" stopIfTrue="1" operator="containsText" text="Car Payment">
      <formula>NOT(ISERROR(SEARCH("Car Payment",K224)))</formula>
    </cfRule>
    <cfRule type="containsText" dxfId="219" priority="214" stopIfTrue="1" operator="containsText" text="Savings">
      <formula>NOT(ISERROR(SEARCH("Savings",K224)))</formula>
    </cfRule>
    <cfRule type="containsText" dxfId="218" priority="215" stopIfTrue="1" operator="containsText" text="Best Buy">
      <formula>NOT(ISERROR(SEARCH("Best Buy",K224)))</formula>
    </cfRule>
    <cfRule type="containsText" dxfId="217" priority="216" stopIfTrue="1" operator="containsText" text="Visa">
      <formula>NOT(ISERROR(SEARCH("Visa",K224)))</formula>
    </cfRule>
    <cfRule type="containsText" dxfId="216" priority="217" stopIfTrue="1" operator="containsText" text="MC">
      <formula>NOT(ISERROR(SEARCH("MC",K224)))</formula>
    </cfRule>
    <cfRule type="containsText" dxfId="215" priority="218" stopIfTrue="1" operator="containsText" text="Gas">
      <formula>NOT(ISERROR(SEARCH("Gas",K224)))</formula>
    </cfRule>
    <cfRule type="containsText" dxfId="214" priority="219" stopIfTrue="1" operator="containsText" text="SRP">
      <formula>NOT(ISERROR(SEARCH("SRP",K224)))</formula>
    </cfRule>
    <cfRule type="containsText" dxfId="213" priority="220" stopIfTrue="1" operator="containsText" text="Mom's Loans">
      <formula>NOT(ISERROR(SEARCH("Mom's Loans",K224)))</formula>
    </cfRule>
    <cfRule type="containsText" dxfId="212" priority="221" stopIfTrue="1" operator="containsText" text="Interest">
      <formula>NOT(ISERROR(SEARCH("Interest",K224)))</formula>
    </cfRule>
    <cfRule type="containsText" dxfId="211" priority="222" stopIfTrue="1" operator="containsText" text="Water">
      <formula>NOT(ISERROR(SEARCH("Water",K224)))</formula>
    </cfRule>
    <cfRule type="containsText" dxfId="210" priority="223" stopIfTrue="1" operator="containsText" text="Paycheck">
      <formula>NOT(ISERROR(SEARCH("Paycheck",K224)))</formula>
    </cfRule>
    <cfRule type="containsText" dxfId="209" priority="224" stopIfTrue="1" operator="containsText" text="Mortgage">
      <formula>NOT(ISERROR(SEARCH("Mortgage",K224)))</formula>
    </cfRule>
  </conditionalFormatting>
  <conditionalFormatting sqref="K224:L224">
    <cfRule type="cellIs" dxfId="208" priority="209" operator="equal">
      <formula>"Deposit"</formula>
    </cfRule>
  </conditionalFormatting>
  <conditionalFormatting sqref="K224">
    <cfRule type="containsText" dxfId="207" priority="194" stopIfTrue="1" operator="containsText" text="Discover">
      <formula>NOT(ISERROR(SEARCH("Discover",K224)))</formula>
    </cfRule>
    <cfRule type="containsText" dxfId="206" priority="195" stopIfTrue="1" operator="containsText" text="AMEX">
      <formula>NOT(ISERROR(SEARCH("AMEX",K224)))</formula>
    </cfRule>
    <cfRule type="containsText" dxfId="205" priority="196" stopIfTrue="1" operator="containsText" text="Mom's Discover">
      <formula>NOT(ISERROR(SEARCH("Mom's Discover",K224)))</formula>
    </cfRule>
    <cfRule type="containsText" dxfId="204" priority="197" stopIfTrue="1" operator="containsText" text="Car Payment">
      <formula>NOT(ISERROR(SEARCH("Car Payment",K224)))</formula>
    </cfRule>
    <cfRule type="containsText" dxfId="203" priority="198" stopIfTrue="1" operator="containsText" text="Savings">
      <formula>NOT(ISERROR(SEARCH("Savings",K224)))</formula>
    </cfRule>
    <cfRule type="containsText" dxfId="202" priority="199" stopIfTrue="1" operator="containsText" text="Best Buy">
      <formula>NOT(ISERROR(SEARCH("Best Buy",K224)))</formula>
    </cfRule>
    <cfRule type="containsText" dxfId="201" priority="200" stopIfTrue="1" operator="containsText" text="Visa">
      <formula>NOT(ISERROR(SEARCH("Visa",K224)))</formula>
    </cfRule>
    <cfRule type="containsText" dxfId="200" priority="201" stopIfTrue="1" operator="containsText" text="MC">
      <formula>NOT(ISERROR(SEARCH("MC",K224)))</formula>
    </cfRule>
    <cfRule type="containsText" dxfId="199" priority="202" stopIfTrue="1" operator="containsText" text="Gas">
      <formula>NOT(ISERROR(SEARCH("Gas",K224)))</formula>
    </cfRule>
    <cfRule type="containsText" dxfId="198" priority="203" stopIfTrue="1" operator="containsText" text="SRP">
      <formula>NOT(ISERROR(SEARCH("SRP",K224)))</formula>
    </cfRule>
    <cfRule type="containsText" dxfId="197" priority="204" stopIfTrue="1" operator="containsText" text="Mom's Loans">
      <formula>NOT(ISERROR(SEARCH("Mom's Loans",K224)))</formula>
    </cfRule>
    <cfRule type="containsText" dxfId="196" priority="205" stopIfTrue="1" operator="containsText" text="Interest">
      <formula>NOT(ISERROR(SEARCH("Interest",K224)))</formula>
    </cfRule>
    <cfRule type="containsText" dxfId="195" priority="206" stopIfTrue="1" operator="containsText" text="Water">
      <formula>NOT(ISERROR(SEARCH("Water",K224)))</formula>
    </cfRule>
    <cfRule type="containsText" dxfId="194" priority="207" stopIfTrue="1" operator="containsText" text="Paycheck">
      <formula>NOT(ISERROR(SEARCH("Paycheck",K224)))</formula>
    </cfRule>
    <cfRule type="containsText" dxfId="193" priority="208" stopIfTrue="1" operator="containsText" text="Mortgage">
      <formula>NOT(ISERROR(SEARCH("Mortgage",K224)))</formula>
    </cfRule>
  </conditionalFormatting>
  <conditionalFormatting sqref="K224">
    <cfRule type="cellIs" dxfId="192" priority="193" operator="equal">
      <formula>"Deposit"</formula>
    </cfRule>
  </conditionalFormatting>
  <conditionalFormatting sqref="K256:L256">
    <cfRule type="containsText" dxfId="191" priority="178" stopIfTrue="1" operator="containsText" text="Discover">
      <formula>NOT(ISERROR(SEARCH("Discover",K256)))</formula>
    </cfRule>
    <cfRule type="containsText" dxfId="190" priority="179" stopIfTrue="1" operator="containsText" text="AMEX">
      <formula>NOT(ISERROR(SEARCH("AMEX",K256)))</formula>
    </cfRule>
    <cfRule type="containsText" dxfId="189" priority="180" stopIfTrue="1" operator="containsText" text="Mom's Discover">
      <formula>NOT(ISERROR(SEARCH("Mom's Discover",K256)))</formula>
    </cfRule>
    <cfRule type="containsText" dxfId="188" priority="181" stopIfTrue="1" operator="containsText" text="Car Payment">
      <formula>NOT(ISERROR(SEARCH("Car Payment",K256)))</formula>
    </cfRule>
    <cfRule type="containsText" dxfId="187" priority="182" stopIfTrue="1" operator="containsText" text="Savings">
      <formula>NOT(ISERROR(SEARCH("Savings",K256)))</formula>
    </cfRule>
    <cfRule type="containsText" dxfId="186" priority="183" stopIfTrue="1" operator="containsText" text="Best Buy">
      <formula>NOT(ISERROR(SEARCH("Best Buy",K256)))</formula>
    </cfRule>
    <cfRule type="containsText" dxfId="185" priority="184" stopIfTrue="1" operator="containsText" text="Visa">
      <formula>NOT(ISERROR(SEARCH("Visa",K256)))</formula>
    </cfRule>
    <cfRule type="containsText" dxfId="184" priority="185" stopIfTrue="1" operator="containsText" text="MC">
      <formula>NOT(ISERROR(SEARCH("MC",K256)))</formula>
    </cfRule>
    <cfRule type="containsText" dxfId="183" priority="186" stopIfTrue="1" operator="containsText" text="Gas">
      <formula>NOT(ISERROR(SEARCH("Gas",K256)))</formula>
    </cfRule>
    <cfRule type="containsText" dxfId="182" priority="187" stopIfTrue="1" operator="containsText" text="SRP">
      <formula>NOT(ISERROR(SEARCH("SRP",K256)))</formula>
    </cfRule>
    <cfRule type="containsText" dxfId="181" priority="188" stopIfTrue="1" operator="containsText" text="Mom's Loans">
      <formula>NOT(ISERROR(SEARCH("Mom's Loans",K256)))</formula>
    </cfRule>
    <cfRule type="containsText" dxfId="180" priority="189" stopIfTrue="1" operator="containsText" text="Interest">
      <formula>NOT(ISERROR(SEARCH("Interest",K256)))</formula>
    </cfRule>
    <cfRule type="containsText" dxfId="179" priority="190" stopIfTrue="1" operator="containsText" text="Water">
      <formula>NOT(ISERROR(SEARCH("Water",K256)))</formula>
    </cfRule>
    <cfRule type="containsText" dxfId="178" priority="191" stopIfTrue="1" operator="containsText" text="Paycheck">
      <formula>NOT(ISERROR(SEARCH("Paycheck",K256)))</formula>
    </cfRule>
    <cfRule type="containsText" dxfId="177" priority="192" stopIfTrue="1" operator="containsText" text="Mortgage">
      <formula>NOT(ISERROR(SEARCH("Mortgage",K256)))</formula>
    </cfRule>
  </conditionalFormatting>
  <conditionalFormatting sqref="K256:L256">
    <cfRule type="cellIs" dxfId="176" priority="177" operator="equal">
      <formula>"Deposit"</formula>
    </cfRule>
  </conditionalFormatting>
  <conditionalFormatting sqref="K256">
    <cfRule type="containsText" dxfId="175" priority="162" stopIfTrue="1" operator="containsText" text="Discover">
      <formula>NOT(ISERROR(SEARCH("Discover",K256)))</formula>
    </cfRule>
    <cfRule type="containsText" dxfId="174" priority="163" stopIfTrue="1" operator="containsText" text="AMEX">
      <formula>NOT(ISERROR(SEARCH("AMEX",K256)))</formula>
    </cfRule>
    <cfRule type="containsText" dxfId="173" priority="164" stopIfTrue="1" operator="containsText" text="Mom's Discover">
      <formula>NOT(ISERROR(SEARCH("Mom's Discover",K256)))</formula>
    </cfRule>
    <cfRule type="containsText" dxfId="172" priority="165" stopIfTrue="1" operator="containsText" text="Car Payment">
      <formula>NOT(ISERROR(SEARCH("Car Payment",K256)))</formula>
    </cfRule>
    <cfRule type="containsText" dxfId="171" priority="166" stopIfTrue="1" operator="containsText" text="Savings">
      <formula>NOT(ISERROR(SEARCH("Savings",K256)))</formula>
    </cfRule>
    <cfRule type="containsText" dxfId="170" priority="167" stopIfTrue="1" operator="containsText" text="Best Buy">
      <formula>NOT(ISERROR(SEARCH("Best Buy",K256)))</formula>
    </cfRule>
    <cfRule type="containsText" dxfId="169" priority="168" stopIfTrue="1" operator="containsText" text="Visa">
      <formula>NOT(ISERROR(SEARCH("Visa",K256)))</formula>
    </cfRule>
    <cfRule type="containsText" dxfId="168" priority="169" stopIfTrue="1" operator="containsText" text="MC">
      <formula>NOT(ISERROR(SEARCH("MC",K256)))</formula>
    </cfRule>
    <cfRule type="containsText" dxfId="167" priority="170" stopIfTrue="1" operator="containsText" text="Gas">
      <formula>NOT(ISERROR(SEARCH("Gas",K256)))</formula>
    </cfRule>
    <cfRule type="containsText" dxfId="166" priority="171" stopIfTrue="1" operator="containsText" text="SRP">
      <formula>NOT(ISERROR(SEARCH("SRP",K256)))</formula>
    </cfRule>
    <cfRule type="containsText" dxfId="165" priority="172" stopIfTrue="1" operator="containsText" text="Mom's Loans">
      <formula>NOT(ISERROR(SEARCH("Mom's Loans",K256)))</formula>
    </cfRule>
    <cfRule type="containsText" dxfId="164" priority="173" stopIfTrue="1" operator="containsText" text="Interest">
      <formula>NOT(ISERROR(SEARCH("Interest",K256)))</formula>
    </cfRule>
    <cfRule type="containsText" dxfId="163" priority="174" stopIfTrue="1" operator="containsText" text="Water">
      <formula>NOT(ISERROR(SEARCH("Water",K256)))</formula>
    </cfRule>
    <cfRule type="containsText" dxfId="162" priority="175" stopIfTrue="1" operator="containsText" text="Paycheck">
      <formula>NOT(ISERROR(SEARCH("Paycheck",K256)))</formula>
    </cfRule>
    <cfRule type="containsText" dxfId="161" priority="176" stopIfTrue="1" operator="containsText" text="Mortgage">
      <formula>NOT(ISERROR(SEARCH("Mortgage",K256)))</formula>
    </cfRule>
  </conditionalFormatting>
  <conditionalFormatting sqref="K256">
    <cfRule type="cellIs" dxfId="160" priority="161" operator="equal">
      <formula>"Deposit"</formula>
    </cfRule>
  </conditionalFormatting>
  <conditionalFormatting sqref="K272:L272">
    <cfRule type="containsText" dxfId="159" priority="146" stopIfTrue="1" operator="containsText" text="Discover">
      <formula>NOT(ISERROR(SEARCH("Discover",K272)))</formula>
    </cfRule>
    <cfRule type="containsText" dxfId="158" priority="147" stopIfTrue="1" operator="containsText" text="AMEX">
      <formula>NOT(ISERROR(SEARCH("AMEX",K272)))</formula>
    </cfRule>
    <cfRule type="containsText" dxfId="157" priority="148" stopIfTrue="1" operator="containsText" text="Mom's Discover">
      <formula>NOT(ISERROR(SEARCH("Mom's Discover",K272)))</formula>
    </cfRule>
    <cfRule type="containsText" dxfId="156" priority="149" stopIfTrue="1" operator="containsText" text="Car Payment">
      <formula>NOT(ISERROR(SEARCH("Car Payment",K272)))</formula>
    </cfRule>
    <cfRule type="containsText" dxfId="155" priority="150" stopIfTrue="1" operator="containsText" text="Savings">
      <formula>NOT(ISERROR(SEARCH("Savings",K272)))</formula>
    </cfRule>
    <cfRule type="containsText" dxfId="154" priority="151" stopIfTrue="1" operator="containsText" text="Best Buy">
      <formula>NOT(ISERROR(SEARCH("Best Buy",K272)))</formula>
    </cfRule>
    <cfRule type="containsText" dxfId="153" priority="152" stopIfTrue="1" operator="containsText" text="Visa">
      <formula>NOT(ISERROR(SEARCH("Visa",K272)))</formula>
    </cfRule>
    <cfRule type="containsText" dxfId="152" priority="153" stopIfTrue="1" operator="containsText" text="MC">
      <formula>NOT(ISERROR(SEARCH("MC",K272)))</formula>
    </cfRule>
    <cfRule type="containsText" dxfId="151" priority="154" stopIfTrue="1" operator="containsText" text="Gas">
      <formula>NOT(ISERROR(SEARCH("Gas",K272)))</formula>
    </cfRule>
    <cfRule type="containsText" dxfId="150" priority="155" stopIfTrue="1" operator="containsText" text="SRP">
      <formula>NOT(ISERROR(SEARCH("SRP",K272)))</formula>
    </cfRule>
    <cfRule type="containsText" dxfId="149" priority="156" stopIfTrue="1" operator="containsText" text="Mom's Loans">
      <formula>NOT(ISERROR(SEARCH("Mom's Loans",K272)))</formula>
    </cfRule>
    <cfRule type="containsText" dxfId="148" priority="157" stopIfTrue="1" operator="containsText" text="Interest">
      <formula>NOT(ISERROR(SEARCH("Interest",K272)))</formula>
    </cfRule>
    <cfRule type="containsText" dxfId="147" priority="158" stopIfTrue="1" operator="containsText" text="Water">
      <formula>NOT(ISERROR(SEARCH("Water",K272)))</formula>
    </cfRule>
    <cfRule type="containsText" dxfId="146" priority="159" stopIfTrue="1" operator="containsText" text="Paycheck">
      <formula>NOT(ISERROR(SEARCH("Paycheck",K272)))</formula>
    </cfRule>
    <cfRule type="containsText" dxfId="145" priority="160" stopIfTrue="1" operator="containsText" text="Mortgage">
      <formula>NOT(ISERROR(SEARCH("Mortgage",K272)))</formula>
    </cfRule>
  </conditionalFormatting>
  <conditionalFormatting sqref="K272:L272">
    <cfRule type="cellIs" dxfId="144" priority="145" operator="equal">
      <formula>"Deposit"</formula>
    </cfRule>
  </conditionalFormatting>
  <conditionalFormatting sqref="K272">
    <cfRule type="containsText" dxfId="143" priority="130" stopIfTrue="1" operator="containsText" text="Discover">
      <formula>NOT(ISERROR(SEARCH("Discover",K272)))</formula>
    </cfRule>
    <cfRule type="containsText" dxfId="142" priority="131" stopIfTrue="1" operator="containsText" text="AMEX">
      <formula>NOT(ISERROR(SEARCH("AMEX",K272)))</formula>
    </cfRule>
    <cfRule type="containsText" dxfId="141" priority="132" stopIfTrue="1" operator="containsText" text="Mom's Discover">
      <formula>NOT(ISERROR(SEARCH("Mom's Discover",K272)))</formula>
    </cfRule>
    <cfRule type="containsText" dxfId="140" priority="133" stopIfTrue="1" operator="containsText" text="Car Payment">
      <formula>NOT(ISERROR(SEARCH("Car Payment",K272)))</formula>
    </cfRule>
    <cfRule type="containsText" dxfId="139" priority="134" stopIfTrue="1" operator="containsText" text="Savings">
      <formula>NOT(ISERROR(SEARCH("Savings",K272)))</formula>
    </cfRule>
    <cfRule type="containsText" dxfId="138" priority="135" stopIfTrue="1" operator="containsText" text="Best Buy">
      <formula>NOT(ISERROR(SEARCH("Best Buy",K272)))</formula>
    </cfRule>
    <cfRule type="containsText" dxfId="137" priority="136" stopIfTrue="1" operator="containsText" text="Visa">
      <formula>NOT(ISERROR(SEARCH("Visa",K272)))</formula>
    </cfRule>
    <cfRule type="containsText" dxfId="136" priority="137" stopIfTrue="1" operator="containsText" text="MC">
      <formula>NOT(ISERROR(SEARCH("MC",K272)))</formula>
    </cfRule>
    <cfRule type="containsText" dxfId="135" priority="138" stopIfTrue="1" operator="containsText" text="Gas">
      <formula>NOT(ISERROR(SEARCH("Gas",K272)))</formula>
    </cfRule>
    <cfRule type="containsText" dxfId="134" priority="139" stopIfTrue="1" operator="containsText" text="SRP">
      <formula>NOT(ISERROR(SEARCH("SRP",K272)))</formula>
    </cfRule>
    <cfRule type="containsText" dxfId="133" priority="140" stopIfTrue="1" operator="containsText" text="Mom's Loans">
      <formula>NOT(ISERROR(SEARCH("Mom's Loans",K272)))</formula>
    </cfRule>
    <cfRule type="containsText" dxfId="132" priority="141" stopIfTrue="1" operator="containsText" text="Interest">
      <formula>NOT(ISERROR(SEARCH("Interest",K272)))</formula>
    </cfRule>
    <cfRule type="containsText" dxfId="131" priority="142" stopIfTrue="1" operator="containsText" text="Water">
      <formula>NOT(ISERROR(SEARCH("Water",K272)))</formula>
    </cfRule>
    <cfRule type="containsText" dxfId="130" priority="143" stopIfTrue="1" operator="containsText" text="Paycheck">
      <formula>NOT(ISERROR(SEARCH("Paycheck",K272)))</formula>
    </cfRule>
    <cfRule type="containsText" dxfId="129" priority="144" stopIfTrue="1" operator="containsText" text="Mortgage">
      <formula>NOT(ISERROR(SEARCH("Mortgage",K272)))</formula>
    </cfRule>
  </conditionalFormatting>
  <conditionalFormatting sqref="K272">
    <cfRule type="cellIs" dxfId="128" priority="129" operator="equal">
      <formula>"Deposit"</formula>
    </cfRule>
  </conditionalFormatting>
  <conditionalFormatting sqref="K296:L296">
    <cfRule type="containsText" dxfId="127" priority="114" stopIfTrue="1" operator="containsText" text="Discover">
      <formula>NOT(ISERROR(SEARCH("Discover",K296)))</formula>
    </cfRule>
    <cfRule type="containsText" dxfId="126" priority="115" stopIfTrue="1" operator="containsText" text="AMEX">
      <formula>NOT(ISERROR(SEARCH("AMEX",K296)))</formula>
    </cfRule>
    <cfRule type="containsText" dxfId="125" priority="116" stopIfTrue="1" operator="containsText" text="Mom's Discover">
      <formula>NOT(ISERROR(SEARCH("Mom's Discover",K296)))</formula>
    </cfRule>
    <cfRule type="containsText" dxfId="124" priority="117" stopIfTrue="1" operator="containsText" text="Car Payment">
      <formula>NOT(ISERROR(SEARCH("Car Payment",K296)))</formula>
    </cfRule>
    <cfRule type="containsText" dxfId="123" priority="118" stopIfTrue="1" operator="containsText" text="Savings">
      <formula>NOT(ISERROR(SEARCH("Savings",K296)))</formula>
    </cfRule>
    <cfRule type="containsText" dxfId="122" priority="119" stopIfTrue="1" operator="containsText" text="Best Buy">
      <formula>NOT(ISERROR(SEARCH("Best Buy",K296)))</formula>
    </cfRule>
    <cfRule type="containsText" dxfId="121" priority="120" stopIfTrue="1" operator="containsText" text="Visa">
      <formula>NOT(ISERROR(SEARCH("Visa",K296)))</formula>
    </cfRule>
    <cfRule type="containsText" dxfId="120" priority="121" stopIfTrue="1" operator="containsText" text="MC">
      <formula>NOT(ISERROR(SEARCH("MC",K296)))</formula>
    </cfRule>
    <cfRule type="containsText" dxfId="119" priority="122" stopIfTrue="1" operator="containsText" text="Gas">
      <formula>NOT(ISERROR(SEARCH("Gas",K296)))</formula>
    </cfRule>
    <cfRule type="containsText" dxfId="118" priority="123" stopIfTrue="1" operator="containsText" text="SRP">
      <formula>NOT(ISERROR(SEARCH("SRP",K296)))</formula>
    </cfRule>
    <cfRule type="containsText" dxfId="117" priority="124" stopIfTrue="1" operator="containsText" text="Mom's Loans">
      <formula>NOT(ISERROR(SEARCH("Mom's Loans",K296)))</formula>
    </cfRule>
    <cfRule type="containsText" dxfId="116" priority="125" stopIfTrue="1" operator="containsText" text="Interest">
      <formula>NOT(ISERROR(SEARCH("Interest",K296)))</formula>
    </cfRule>
    <cfRule type="containsText" dxfId="115" priority="126" stopIfTrue="1" operator="containsText" text="Water">
      <formula>NOT(ISERROR(SEARCH("Water",K296)))</formula>
    </cfRule>
    <cfRule type="containsText" dxfId="114" priority="127" stopIfTrue="1" operator="containsText" text="Paycheck">
      <formula>NOT(ISERROR(SEARCH("Paycheck",K296)))</formula>
    </cfRule>
    <cfRule type="containsText" dxfId="113" priority="128" stopIfTrue="1" operator="containsText" text="Mortgage">
      <formula>NOT(ISERROR(SEARCH("Mortgage",K296)))</formula>
    </cfRule>
  </conditionalFormatting>
  <conditionalFormatting sqref="K296:L296">
    <cfRule type="cellIs" dxfId="112" priority="113" operator="equal">
      <formula>"Deposit"</formula>
    </cfRule>
  </conditionalFormatting>
  <conditionalFormatting sqref="K296">
    <cfRule type="containsText" dxfId="111" priority="98" stopIfTrue="1" operator="containsText" text="Discover">
      <formula>NOT(ISERROR(SEARCH("Discover",K296)))</formula>
    </cfRule>
    <cfRule type="containsText" dxfId="110" priority="99" stopIfTrue="1" operator="containsText" text="AMEX">
      <formula>NOT(ISERROR(SEARCH("AMEX",K296)))</formula>
    </cfRule>
    <cfRule type="containsText" dxfId="109" priority="100" stopIfTrue="1" operator="containsText" text="Mom's Discover">
      <formula>NOT(ISERROR(SEARCH("Mom's Discover",K296)))</formula>
    </cfRule>
    <cfRule type="containsText" dxfId="108" priority="101" stopIfTrue="1" operator="containsText" text="Car Payment">
      <formula>NOT(ISERROR(SEARCH("Car Payment",K296)))</formula>
    </cfRule>
    <cfRule type="containsText" dxfId="107" priority="102" stopIfTrue="1" operator="containsText" text="Savings">
      <formula>NOT(ISERROR(SEARCH("Savings",K296)))</formula>
    </cfRule>
    <cfRule type="containsText" dxfId="106" priority="103" stopIfTrue="1" operator="containsText" text="Best Buy">
      <formula>NOT(ISERROR(SEARCH("Best Buy",K296)))</formula>
    </cfRule>
    <cfRule type="containsText" dxfId="105" priority="104" stopIfTrue="1" operator="containsText" text="Visa">
      <formula>NOT(ISERROR(SEARCH("Visa",K296)))</formula>
    </cfRule>
    <cfRule type="containsText" dxfId="104" priority="105" stopIfTrue="1" operator="containsText" text="MC">
      <formula>NOT(ISERROR(SEARCH("MC",K296)))</formula>
    </cfRule>
    <cfRule type="containsText" dxfId="103" priority="106" stopIfTrue="1" operator="containsText" text="Gas">
      <formula>NOT(ISERROR(SEARCH("Gas",K296)))</formula>
    </cfRule>
    <cfRule type="containsText" dxfId="102" priority="107" stopIfTrue="1" operator="containsText" text="SRP">
      <formula>NOT(ISERROR(SEARCH("SRP",K296)))</formula>
    </cfRule>
    <cfRule type="containsText" dxfId="101" priority="108" stopIfTrue="1" operator="containsText" text="Mom's Loans">
      <formula>NOT(ISERROR(SEARCH("Mom's Loans",K296)))</formula>
    </cfRule>
    <cfRule type="containsText" dxfId="100" priority="109" stopIfTrue="1" operator="containsText" text="Interest">
      <formula>NOT(ISERROR(SEARCH("Interest",K296)))</formula>
    </cfRule>
    <cfRule type="containsText" dxfId="99" priority="110" stopIfTrue="1" operator="containsText" text="Water">
      <formula>NOT(ISERROR(SEARCH("Water",K296)))</formula>
    </cfRule>
    <cfRule type="containsText" dxfId="98" priority="111" stopIfTrue="1" operator="containsText" text="Paycheck">
      <formula>NOT(ISERROR(SEARCH("Paycheck",K296)))</formula>
    </cfRule>
    <cfRule type="containsText" dxfId="97" priority="112" stopIfTrue="1" operator="containsText" text="Mortgage">
      <formula>NOT(ISERROR(SEARCH("Mortgage",K296)))</formula>
    </cfRule>
  </conditionalFormatting>
  <conditionalFormatting sqref="K296">
    <cfRule type="cellIs" dxfId="96" priority="97" operator="equal">
      <formula>"Deposit"</formula>
    </cfRule>
  </conditionalFormatting>
  <conditionalFormatting sqref="K312:L312">
    <cfRule type="containsText" dxfId="95" priority="82" stopIfTrue="1" operator="containsText" text="Discover">
      <formula>NOT(ISERROR(SEARCH("Discover",K312)))</formula>
    </cfRule>
    <cfRule type="containsText" dxfId="94" priority="83" stopIfTrue="1" operator="containsText" text="AMEX">
      <formula>NOT(ISERROR(SEARCH("AMEX",K312)))</formula>
    </cfRule>
    <cfRule type="containsText" dxfId="93" priority="84" stopIfTrue="1" operator="containsText" text="Mom's Discover">
      <formula>NOT(ISERROR(SEARCH("Mom's Discover",K312)))</formula>
    </cfRule>
    <cfRule type="containsText" dxfId="92" priority="85" stopIfTrue="1" operator="containsText" text="Car Payment">
      <formula>NOT(ISERROR(SEARCH("Car Payment",K312)))</formula>
    </cfRule>
    <cfRule type="containsText" dxfId="91" priority="86" stopIfTrue="1" operator="containsText" text="Savings">
      <formula>NOT(ISERROR(SEARCH("Savings",K312)))</formula>
    </cfRule>
    <cfRule type="containsText" dxfId="90" priority="87" stopIfTrue="1" operator="containsText" text="Best Buy">
      <formula>NOT(ISERROR(SEARCH("Best Buy",K312)))</formula>
    </cfRule>
    <cfRule type="containsText" dxfId="89" priority="88" stopIfTrue="1" operator="containsText" text="Visa">
      <formula>NOT(ISERROR(SEARCH("Visa",K312)))</formula>
    </cfRule>
    <cfRule type="containsText" dxfId="88" priority="89" stopIfTrue="1" operator="containsText" text="MC">
      <formula>NOT(ISERROR(SEARCH("MC",K312)))</formula>
    </cfRule>
    <cfRule type="containsText" dxfId="87" priority="90" stopIfTrue="1" operator="containsText" text="Gas">
      <formula>NOT(ISERROR(SEARCH("Gas",K312)))</formula>
    </cfRule>
    <cfRule type="containsText" dxfId="86" priority="91" stopIfTrue="1" operator="containsText" text="SRP">
      <formula>NOT(ISERROR(SEARCH("SRP",K312)))</formula>
    </cfRule>
    <cfRule type="containsText" dxfId="85" priority="92" stopIfTrue="1" operator="containsText" text="Mom's Loans">
      <formula>NOT(ISERROR(SEARCH("Mom's Loans",K312)))</formula>
    </cfRule>
    <cfRule type="containsText" dxfId="84" priority="93" stopIfTrue="1" operator="containsText" text="Interest">
      <formula>NOT(ISERROR(SEARCH("Interest",K312)))</formula>
    </cfRule>
    <cfRule type="containsText" dxfId="83" priority="94" stopIfTrue="1" operator="containsText" text="Water">
      <formula>NOT(ISERROR(SEARCH("Water",K312)))</formula>
    </cfRule>
    <cfRule type="containsText" dxfId="82" priority="95" stopIfTrue="1" operator="containsText" text="Paycheck">
      <formula>NOT(ISERROR(SEARCH("Paycheck",K312)))</formula>
    </cfRule>
    <cfRule type="containsText" dxfId="81" priority="96" stopIfTrue="1" operator="containsText" text="Mortgage">
      <formula>NOT(ISERROR(SEARCH("Mortgage",K312)))</formula>
    </cfRule>
  </conditionalFormatting>
  <conditionalFormatting sqref="K312:L312">
    <cfRule type="cellIs" dxfId="80" priority="81" operator="equal">
      <formula>"Deposit"</formula>
    </cfRule>
  </conditionalFormatting>
  <conditionalFormatting sqref="K312">
    <cfRule type="containsText" dxfId="79" priority="66" stopIfTrue="1" operator="containsText" text="Discover">
      <formula>NOT(ISERROR(SEARCH("Discover",K312)))</formula>
    </cfRule>
    <cfRule type="containsText" dxfId="78" priority="67" stopIfTrue="1" operator="containsText" text="AMEX">
      <formula>NOT(ISERROR(SEARCH("AMEX",K312)))</formula>
    </cfRule>
    <cfRule type="containsText" dxfId="77" priority="68" stopIfTrue="1" operator="containsText" text="Mom's Discover">
      <formula>NOT(ISERROR(SEARCH("Mom's Discover",K312)))</formula>
    </cfRule>
    <cfRule type="containsText" dxfId="76" priority="69" stopIfTrue="1" operator="containsText" text="Car Payment">
      <formula>NOT(ISERROR(SEARCH("Car Payment",K312)))</formula>
    </cfRule>
    <cfRule type="containsText" dxfId="75" priority="70" stopIfTrue="1" operator="containsText" text="Savings">
      <formula>NOT(ISERROR(SEARCH("Savings",K312)))</formula>
    </cfRule>
    <cfRule type="containsText" dxfId="74" priority="71" stopIfTrue="1" operator="containsText" text="Best Buy">
      <formula>NOT(ISERROR(SEARCH("Best Buy",K312)))</formula>
    </cfRule>
    <cfRule type="containsText" dxfId="73" priority="72" stopIfTrue="1" operator="containsText" text="Visa">
      <formula>NOT(ISERROR(SEARCH("Visa",K312)))</formula>
    </cfRule>
    <cfRule type="containsText" dxfId="72" priority="73" stopIfTrue="1" operator="containsText" text="MC">
      <formula>NOT(ISERROR(SEARCH("MC",K312)))</formula>
    </cfRule>
    <cfRule type="containsText" dxfId="71" priority="74" stopIfTrue="1" operator="containsText" text="Gas">
      <formula>NOT(ISERROR(SEARCH("Gas",K312)))</formula>
    </cfRule>
    <cfRule type="containsText" dxfId="70" priority="75" stopIfTrue="1" operator="containsText" text="SRP">
      <formula>NOT(ISERROR(SEARCH("SRP",K312)))</formula>
    </cfRule>
    <cfRule type="containsText" dxfId="69" priority="76" stopIfTrue="1" operator="containsText" text="Mom's Loans">
      <formula>NOT(ISERROR(SEARCH("Mom's Loans",K312)))</formula>
    </cfRule>
    <cfRule type="containsText" dxfId="68" priority="77" stopIfTrue="1" operator="containsText" text="Interest">
      <formula>NOT(ISERROR(SEARCH("Interest",K312)))</formula>
    </cfRule>
    <cfRule type="containsText" dxfId="67" priority="78" stopIfTrue="1" operator="containsText" text="Water">
      <formula>NOT(ISERROR(SEARCH("Water",K312)))</formula>
    </cfRule>
    <cfRule type="containsText" dxfId="66" priority="79" stopIfTrue="1" operator="containsText" text="Paycheck">
      <formula>NOT(ISERROR(SEARCH("Paycheck",K312)))</formula>
    </cfRule>
    <cfRule type="containsText" dxfId="65" priority="80" stopIfTrue="1" operator="containsText" text="Mortgage">
      <formula>NOT(ISERROR(SEARCH("Mortgage",K312)))</formula>
    </cfRule>
  </conditionalFormatting>
  <conditionalFormatting sqref="K312">
    <cfRule type="cellIs" dxfId="64" priority="65" operator="equal">
      <formula>"Deposit"</formula>
    </cfRule>
  </conditionalFormatting>
  <conditionalFormatting sqref="K344:L344">
    <cfRule type="containsText" dxfId="63" priority="50" stopIfTrue="1" operator="containsText" text="Discover">
      <formula>NOT(ISERROR(SEARCH("Discover",K344)))</formula>
    </cfRule>
    <cfRule type="containsText" dxfId="62" priority="51" stopIfTrue="1" operator="containsText" text="AMEX">
      <formula>NOT(ISERROR(SEARCH("AMEX",K344)))</formula>
    </cfRule>
    <cfRule type="containsText" dxfId="61" priority="52" stopIfTrue="1" operator="containsText" text="Mom's Discover">
      <formula>NOT(ISERROR(SEARCH("Mom's Discover",K344)))</formula>
    </cfRule>
    <cfRule type="containsText" dxfId="60" priority="53" stopIfTrue="1" operator="containsText" text="Car Payment">
      <formula>NOT(ISERROR(SEARCH("Car Payment",K344)))</formula>
    </cfRule>
    <cfRule type="containsText" dxfId="59" priority="54" stopIfTrue="1" operator="containsText" text="Savings">
      <formula>NOT(ISERROR(SEARCH("Savings",K344)))</formula>
    </cfRule>
    <cfRule type="containsText" dxfId="58" priority="55" stopIfTrue="1" operator="containsText" text="Best Buy">
      <formula>NOT(ISERROR(SEARCH("Best Buy",K344)))</formula>
    </cfRule>
    <cfRule type="containsText" dxfId="57" priority="56" stopIfTrue="1" operator="containsText" text="Visa">
      <formula>NOT(ISERROR(SEARCH("Visa",K344)))</formula>
    </cfRule>
    <cfRule type="containsText" dxfId="56" priority="57" stopIfTrue="1" operator="containsText" text="MC">
      <formula>NOT(ISERROR(SEARCH("MC",K344)))</formula>
    </cfRule>
    <cfRule type="containsText" dxfId="55" priority="58" stopIfTrue="1" operator="containsText" text="Gas">
      <formula>NOT(ISERROR(SEARCH("Gas",K344)))</formula>
    </cfRule>
    <cfRule type="containsText" dxfId="54" priority="59" stopIfTrue="1" operator="containsText" text="SRP">
      <formula>NOT(ISERROR(SEARCH("SRP",K344)))</formula>
    </cfRule>
    <cfRule type="containsText" dxfId="53" priority="60" stopIfTrue="1" operator="containsText" text="Mom's Loans">
      <formula>NOT(ISERROR(SEARCH("Mom's Loans",K344)))</formula>
    </cfRule>
    <cfRule type="containsText" dxfId="52" priority="61" stopIfTrue="1" operator="containsText" text="Interest">
      <formula>NOT(ISERROR(SEARCH("Interest",K344)))</formula>
    </cfRule>
    <cfRule type="containsText" dxfId="51" priority="62" stopIfTrue="1" operator="containsText" text="Water">
      <formula>NOT(ISERROR(SEARCH("Water",K344)))</formula>
    </cfRule>
    <cfRule type="containsText" dxfId="50" priority="63" stopIfTrue="1" operator="containsText" text="Paycheck">
      <formula>NOT(ISERROR(SEARCH("Paycheck",K344)))</formula>
    </cfRule>
    <cfRule type="containsText" dxfId="49" priority="64" stopIfTrue="1" operator="containsText" text="Mortgage">
      <formula>NOT(ISERROR(SEARCH("Mortgage",K344)))</formula>
    </cfRule>
  </conditionalFormatting>
  <conditionalFormatting sqref="K344:L344">
    <cfRule type="cellIs" dxfId="48" priority="49" operator="equal">
      <formula>"Deposit"</formula>
    </cfRule>
  </conditionalFormatting>
  <conditionalFormatting sqref="K344">
    <cfRule type="containsText" dxfId="47" priority="34" stopIfTrue="1" operator="containsText" text="Discover">
      <formula>NOT(ISERROR(SEARCH("Discover",K344)))</formula>
    </cfRule>
    <cfRule type="containsText" dxfId="46" priority="35" stopIfTrue="1" operator="containsText" text="AMEX">
      <formula>NOT(ISERROR(SEARCH("AMEX",K344)))</formula>
    </cfRule>
    <cfRule type="containsText" dxfId="45" priority="36" stopIfTrue="1" operator="containsText" text="Mom's Discover">
      <formula>NOT(ISERROR(SEARCH("Mom's Discover",K344)))</formula>
    </cfRule>
    <cfRule type="containsText" dxfId="44" priority="37" stopIfTrue="1" operator="containsText" text="Car Payment">
      <formula>NOT(ISERROR(SEARCH("Car Payment",K344)))</formula>
    </cfRule>
    <cfRule type="containsText" dxfId="43" priority="38" stopIfTrue="1" operator="containsText" text="Savings">
      <formula>NOT(ISERROR(SEARCH("Savings",K344)))</formula>
    </cfRule>
    <cfRule type="containsText" dxfId="42" priority="39" stopIfTrue="1" operator="containsText" text="Best Buy">
      <formula>NOT(ISERROR(SEARCH("Best Buy",K344)))</formula>
    </cfRule>
    <cfRule type="containsText" dxfId="41" priority="40" stopIfTrue="1" operator="containsText" text="Visa">
      <formula>NOT(ISERROR(SEARCH("Visa",K344)))</formula>
    </cfRule>
    <cfRule type="containsText" dxfId="40" priority="41" stopIfTrue="1" operator="containsText" text="MC">
      <formula>NOT(ISERROR(SEARCH("MC",K344)))</formula>
    </cfRule>
    <cfRule type="containsText" dxfId="39" priority="42" stopIfTrue="1" operator="containsText" text="Gas">
      <formula>NOT(ISERROR(SEARCH("Gas",K344)))</formula>
    </cfRule>
    <cfRule type="containsText" dxfId="38" priority="43" stopIfTrue="1" operator="containsText" text="SRP">
      <formula>NOT(ISERROR(SEARCH("SRP",K344)))</formula>
    </cfRule>
    <cfRule type="containsText" dxfId="37" priority="44" stopIfTrue="1" operator="containsText" text="Mom's Loans">
      <formula>NOT(ISERROR(SEARCH("Mom's Loans",K344)))</formula>
    </cfRule>
    <cfRule type="containsText" dxfId="36" priority="45" stopIfTrue="1" operator="containsText" text="Interest">
      <formula>NOT(ISERROR(SEARCH("Interest",K344)))</formula>
    </cfRule>
    <cfRule type="containsText" dxfId="35" priority="46" stopIfTrue="1" operator="containsText" text="Water">
      <formula>NOT(ISERROR(SEARCH("Water",K344)))</formula>
    </cfRule>
    <cfRule type="containsText" dxfId="34" priority="47" stopIfTrue="1" operator="containsText" text="Paycheck">
      <formula>NOT(ISERROR(SEARCH("Paycheck",K344)))</formula>
    </cfRule>
    <cfRule type="containsText" dxfId="33" priority="48" stopIfTrue="1" operator="containsText" text="Mortgage">
      <formula>NOT(ISERROR(SEARCH("Mortgage",K344)))</formula>
    </cfRule>
  </conditionalFormatting>
  <conditionalFormatting sqref="K344">
    <cfRule type="cellIs" dxfId="32" priority="33" operator="equal">
      <formula>"Deposit"</formula>
    </cfRule>
  </conditionalFormatting>
  <conditionalFormatting sqref="K361:L361">
    <cfRule type="containsText" dxfId="31" priority="18" stopIfTrue="1" operator="containsText" text="Discover">
      <formula>NOT(ISERROR(SEARCH("Discover",K361)))</formula>
    </cfRule>
    <cfRule type="containsText" dxfId="30" priority="19" stopIfTrue="1" operator="containsText" text="AMEX">
      <formula>NOT(ISERROR(SEARCH("AMEX",K361)))</formula>
    </cfRule>
    <cfRule type="containsText" dxfId="29" priority="20" stopIfTrue="1" operator="containsText" text="Mom's Discover">
      <formula>NOT(ISERROR(SEARCH("Mom's Discover",K361)))</formula>
    </cfRule>
    <cfRule type="containsText" dxfId="28" priority="21" stopIfTrue="1" operator="containsText" text="Car Payment">
      <formula>NOT(ISERROR(SEARCH("Car Payment",K361)))</formula>
    </cfRule>
    <cfRule type="containsText" dxfId="27" priority="22" stopIfTrue="1" operator="containsText" text="Savings">
      <formula>NOT(ISERROR(SEARCH("Savings",K361)))</formula>
    </cfRule>
    <cfRule type="containsText" dxfId="26" priority="23" stopIfTrue="1" operator="containsText" text="Best Buy">
      <formula>NOT(ISERROR(SEARCH("Best Buy",K361)))</formula>
    </cfRule>
    <cfRule type="containsText" dxfId="25" priority="24" stopIfTrue="1" operator="containsText" text="Visa">
      <formula>NOT(ISERROR(SEARCH("Visa",K361)))</formula>
    </cfRule>
    <cfRule type="containsText" dxfId="24" priority="25" stopIfTrue="1" operator="containsText" text="MC">
      <formula>NOT(ISERROR(SEARCH("MC",K361)))</formula>
    </cfRule>
    <cfRule type="containsText" dxfId="23" priority="26" stopIfTrue="1" operator="containsText" text="Gas">
      <formula>NOT(ISERROR(SEARCH("Gas",K361)))</formula>
    </cfRule>
    <cfRule type="containsText" dxfId="22" priority="27" stopIfTrue="1" operator="containsText" text="SRP">
      <formula>NOT(ISERROR(SEARCH("SRP",K361)))</formula>
    </cfRule>
    <cfRule type="containsText" dxfId="21" priority="28" stopIfTrue="1" operator="containsText" text="Mom's Loans">
      <formula>NOT(ISERROR(SEARCH("Mom's Loans",K361)))</formula>
    </cfRule>
    <cfRule type="containsText" dxfId="20" priority="29" stopIfTrue="1" operator="containsText" text="Interest">
      <formula>NOT(ISERROR(SEARCH("Interest",K361)))</formula>
    </cfRule>
    <cfRule type="containsText" dxfId="19" priority="30" stopIfTrue="1" operator="containsText" text="Water">
      <formula>NOT(ISERROR(SEARCH("Water",K361)))</formula>
    </cfRule>
    <cfRule type="containsText" dxfId="18" priority="31" stopIfTrue="1" operator="containsText" text="Paycheck">
      <formula>NOT(ISERROR(SEARCH("Paycheck",K361)))</formula>
    </cfRule>
    <cfRule type="containsText" dxfId="17" priority="32" stopIfTrue="1" operator="containsText" text="Mortgage">
      <formula>NOT(ISERROR(SEARCH("Mortgage",K361)))</formula>
    </cfRule>
  </conditionalFormatting>
  <conditionalFormatting sqref="K361:L361">
    <cfRule type="cellIs" dxfId="16" priority="17" operator="equal">
      <formula>"Deposit"</formula>
    </cfRule>
  </conditionalFormatting>
  <conditionalFormatting sqref="K361">
    <cfRule type="containsText" dxfId="15" priority="2" stopIfTrue="1" operator="containsText" text="Discover">
      <formula>NOT(ISERROR(SEARCH("Discover",K361)))</formula>
    </cfRule>
    <cfRule type="containsText" dxfId="14" priority="3" stopIfTrue="1" operator="containsText" text="AMEX">
      <formula>NOT(ISERROR(SEARCH("AMEX",K361)))</formula>
    </cfRule>
    <cfRule type="containsText" dxfId="13" priority="4" stopIfTrue="1" operator="containsText" text="Mom's Discover">
      <formula>NOT(ISERROR(SEARCH("Mom's Discover",K361)))</formula>
    </cfRule>
    <cfRule type="containsText" dxfId="12" priority="5" stopIfTrue="1" operator="containsText" text="Car Payment">
      <formula>NOT(ISERROR(SEARCH("Car Payment",K361)))</formula>
    </cfRule>
    <cfRule type="containsText" dxfId="11" priority="6" stopIfTrue="1" operator="containsText" text="Savings">
      <formula>NOT(ISERROR(SEARCH("Savings",K361)))</formula>
    </cfRule>
    <cfRule type="containsText" dxfId="10" priority="7" stopIfTrue="1" operator="containsText" text="Best Buy">
      <formula>NOT(ISERROR(SEARCH("Best Buy",K361)))</formula>
    </cfRule>
    <cfRule type="containsText" dxfId="9" priority="8" stopIfTrue="1" operator="containsText" text="Visa">
      <formula>NOT(ISERROR(SEARCH("Visa",K361)))</formula>
    </cfRule>
    <cfRule type="containsText" dxfId="8" priority="9" stopIfTrue="1" operator="containsText" text="MC">
      <formula>NOT(ISERROR(SEARCH("MC",K361)))</formula>
    </cfRule>
    <cfRule type="containsText" dxfId="7" priority="10" stopIfTrue="1" operator="containsText" text="Gas">
      <formula>NOT(ISERROR(SEARCH("Gas",K361)))</formula>
    </cfRule>
    <cfRule type="containsText" dxfId="6" priority="11" stopIfTrue="1" operator="containsText" text="SRP">
      <formula>NOT(ISERROR(SEARCH("SRP",K361)))</formula>
    </cfRule>
    <cfRule type="containsText" dxfId="5" priority="12" stopIfTrue="1" operator="containsText" text="Mom's Loans">
      <formula>NOT(ISERROR(SEARCH("Mom's Loans",K361)))</formula>
    </cfRule>
    <cfRule type="containsText" dxfId="4" priority="13" stopIfTrue="1" operator="containsText" text="Interest">
      <formula>NOT(ISERROR(SEARCH("Interest",K361)))</formula>
    </cfRule>
    <cfRule type="containsText" dxfId="3" priority="14" stopIfTrue="1" operator="containsText" text="Water">
      <formula>NOT(ISERROR(SEARCH("Water",K361)))</formula>
    </cfRule>
    <cfRule type="containsText" dxfId="2" priority="15" stopIfTrue="1" operator="containsText" text="Paycheck">
      <formula>NOT(ISERROR(SEARCH("Paycheck",K361)))</formula>
    </cfRule>
    <cfRule type="containsText" dxfId="1" priority="16" stopIfTrue="1" operator="containsText" text="Mortgage">
      <formula>NOT(ISERROR(SEARCH("Mortgage",K361)))</formula>
    </cfRule>
  </conditionalFormatting>
  <conditionalFormatting sqref="K361">
    <cfRule type="cellIs" dxfId="0" priority="1" operator="equal">
      <formula>"Deposit"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2009-2010</vt:lpstr>
      <vt:lpstr>2015-2016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dmozal</dc:creator>
  <cp:lastModifiedBy>Danielle Mozal</cp:lastModifiedBy>
  <dcterms:created xsi:type="dcterms:W3CDTF">2005-12-16T03:20:36Z</dcterms:created>
  <dcterms:modified xsi:type="dcterms:W3CDTF">2015-05-12T23:01:11Z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TC300041901033</vt:lpwstr>
  </property>
</Properties>
</file>